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etpub\wwwroot\patent\spc\"/>
    </mc:Choice>
  </mc:AlternateContent>
  <xr:revisionPtr revIDLastSave="0" documentId="13_ncr:1_{6165F308-3444-4843-BF3A-57A30ECFDF73}" xr6:coauthVersionLast="47" xr6:coauthVersionMax="47" xr10:uidLastSave="{00000000-0000-0000-0000-000000000000}"/>
  <bookViews>
    <workbookView xWindow="-108" yWindow="-108" windowWidth="23256" windowHeight="13896" xr2:uid="{D4A32F89-2898-4B15-B03D-AC2CC7A8A2B7}"/>
  </bookViews>
  <sheets>
    <sheet name="Sheet1" sheetId="1" r:id="rId1"/>
  </sheets>
  <definedNames>
    <definedName name="_xlnm._FilterDatabase" localSheetId="0" hidden="1">Sheet1!#REF!</definedName>
    <definedName name="Query_from_epa_lmis" localSheetId="0" hidden="1">Sheet1!$A$6:$G$342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4A570F2-E11F-415A-841E-C2CFCD3039F0}" name="Query from epa-lmis" type="1" refreshedVersion="6" background="1" saveData="1">
    <dbPr connection="DSN=epa-lmis;" command="SELECT d.REFAPPLICATIONNUMBER, d.DTAPPLICATIONDATE, d.NRREGISTRATIONNUMBER, a.ACTIVEINGREDIENT, f.NBAMOUNT, f.DTTIMELIMIT, CONCAT('https://epa-lmis.just.sise/avalik/patentDetails/application/',REFAPPLICATIONNUMBER)_x000d__x000a_FROM backoffice.dadditionalprotection a, backoffice.ddossier d, backoffice.dfee f_x000d__x000a_WHERE (f.STSTATUS='Created') AND (f.TYFEE='AP_ANNUAL') AND (f.IDDOSSIER=d.iddossier) AND (a.IDDOSSIER=d.iddossier)_x000d__x000a_ORDER BY f.DTTIMELIMIT"/>
  </connection>
</connections>
</file>

<file path=xl/sharedStrings.xml><?xml version="1.0" encoding="utf-8"?>
<sst xmlns="http://schemas.openxmlformats.org/spreadsheetml/2006/main" count="1690" uniqueCount="1349">
  <si>
    <t>SPC taotluse number</t>
  </si>
  <si>
    <t>SPC taotluse esitamise kuupäev</t>
  </si>
  <si>
    <t>SPC number</t>
  </si>
  <si>
    <t>Toimeaine või ravimi/taimekaitsetoote  nimetus</t>
  </si>
  <si>
    <t xml:space="preserve">Lõivu summa </t>
  </si>
  <si>
    <t>Lõivu tasumise tähtaeg</t>
  </si>
  <si>
    <t>Link</t>
  </si>
  <si>
    <t>C20230019</t>
  </si>
  <si>
    <t>00477</t>
  </si>
  <si>
    <t xml:space="preserve">Tremelimumab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</si>
  <si>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C20140015</t>
  </si>
  <si>
    <t>00109</t>
  </si>
  <si>
    <t xml:space="preserve">Riotsiguaat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</si>
  <si>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C20170044</t>
  </si>
  <si>
    <t>00252</t>
  </si>
  <si>
    <t xml:space="preserve">Naltreksoon/bupropioon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</si>
  <si>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C20210013</t>
  </si>
  <si>
    <t>00397</t>
  </si>
  <si>
    <t xml:space="preserve">Kabotegraviir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</si>
  <si>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C20190030</t>
  </si>
  <si>
    <t>00298</t>
  </si>
  <si>
    <t xml:space="preserve">Dakomitiniib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</si>
  <si>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C20150017</t>
  </si>
  <si>
    <t>00155</t>
  </si>
  <si>
    <t xml:space="preserve">Atalureen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</si>
  <si>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C20160024</t>
  </si>
  <si>
    <t>00190</t>
  </si>
  <si>
    <t xml:space="preserve">Osimertiniib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</si>
  <si>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C20130036</t>
  </si>
  <si>
    <t>00106</t>
  </si>
  <si>
    <t xml:space="preserve">Ensalutamiid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</si>
  <si>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C20150034</t>
  </si>
  <si>
    <t>00412</t>
  </si>
  <si>
    <t xml:space="preserve">Trastuzumab ja rekombinantne inimese hüaluronidaas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</si>
  <si>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C20150039</t>
  </si>
  <si>
    <t>00166</t>
  </si>
  <si>
    <t xml:space="preserve">Rilpiviriini (vesinikkloriidsoolana) ja emtritsitabiini kombinatsioon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</si>
  <si>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C20150041</t>
  </si>
  <si>
    <t>00168</t>
  </si>
  <si>
    <t xml:space="preserve">Rilpiviriini (vesinikkloriidsoolana) ja tenofoviirdisoproksiili (fumaraadina) kombinatsioon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</si>
  <si>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C20160022</t>
  </si>
  <si>
    <t>00413</t>
  </si>
  <si>
    <t xml:space="preserve">Rituksimab js rekombinantne inimese hüaluronidaas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</si>
  <si>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C20150033</t>
  </si>
  <si>
    <t>00258</t>
  </si>
  <si>
    <t xml:space="preserve">Safinamiid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</si>
  <si>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C20200008</t>
  </si>
  <si>
    <t>00425</t>
  </si>
  <si>
    <t xml:space="preserve">Romosozumab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</si>
  <si>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C20140002</t>
  </si>
  <si>
    <t>00096</t>
  </si>
  <si>
    <t xml:space="preserve">Lipegfilgrastiim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</si>
  <si>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C20140032</t>
  </si>
  <si>
    <t>00132</t>
  </si>
  <si>
    <t xml:space="preserve">Umeklidiinbromiid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</si>
  <si>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C20140020</t>
  </si>
  <si>
    <t>00130</t>
  </si>
  <si>
    <t xml:space="preserve">Dolutegraviir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</si>
  <si>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C20180020</t>
  </si>
  <si>
    <t>00265</t>
  </si>
  <si>
    <t xml:space="preserve">Letermoviir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</si>
  <si>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C20250003</t>
  </si>
  <si>
    <t>00455</t>
  </si>
  <si>
    <t>Irinotekaan</t>
  </si>
  <si>
    <t>C20190006</t>
  </si>
  <si>
    <t>00301</t>
  </si>
  <si>
    <t xml:space="preserve">Kaplatsizumab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</si>
  <si>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C20180029</t>
  </si>
  <si>
    <t>00343</t>
  </si>
  <si>
    <t xml:space="preserve">Darvadstrotseel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</si>
  <si>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C20170009</t>
  </si>
  <si>
    <t>00226</t>
  </si>
  <si>
    <t xml:space="preserve">Idelalisiib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</si>
  <si>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C20120022</t>
  </si>
  <si>
    <t>00079</t>
  </si>
  <si>
    <t xml:space="preserve">Poulvac E. coli - elus eemaldatud aroA geeniga Escherichia coli, tüüp O78, tüvi EC34195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</si>
  <si>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C20160007</t>
  </si>
  <si>
    <t>00180</t>
  </si>
  <si>
    <t xml:space="preserve">Efmoroktokog alfa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</si>
  <si>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C20130006</t>
  </si>
  <si>
    <t>00074</t>
  </si>
  <si>
    <t xml:space="preserve">dapagliflosiin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</si>
  <si>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C20160035</t>
  </si>
  <si>
    <t>00197</t>
  </si>
  <si>
    <t xml:space="preserve">Elotuzumab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</si>
  <si>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C20170004</t>
  </si>
  <si>
    <t>00223</t>
  </si>
  <si>
    <t xml:space="preserve">Levofloksatsiin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</si>
  <si>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C20170043</t>
  </si>
  <si>
    <t>00380</t>
  </si>
  <si>
    <t xml:space="preserve">Inotuzumabosogamitsiin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</si>
  <si>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C20170048</t>
  </si>
  <si>
    <t>00341</t>
  </si>
  <si>
    <t>C20170028</t>
  </si>
  <si>
    <t>00414</t>
  </si>
  <si>
    <t xml:space="preserve">Kariprasiin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</si>
  <si>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C20240009</t>
  </si>
  <si>
    <t>00419</t>
  </si>
  <si>
    <t xml:space="preserve">Elvitegraviir ja tenofoviiralafenamiid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</si>
  <si>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C20170047</t>
  </si>
  <si>
    <t>00340</t>
  </si>
  <si>
    <t xml:space="preserve">Inotuzumab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</si>
  <si>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C20160036</t>
  </si>
  <si>
    <t>00198</t>
  </si>
  <si>
    <t xml:space="preserve">Alfaeftrenonakog (eftrenonacogum alfa)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</si>
  <si>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C20160003</t>
  </si>
  <si>
    <t>00178</t>
  </si>
  <si>
    <t xml:space="preserve">Alfaasfotaas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</si>
  <si>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C20150053</t>
  </si>
  <si>
    <t>00176</t>
  </si>
  <si>
    <t xml:space="preserve">Nivolumab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</si>
  <si>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C20150023</t>
  </si>
  <si>
    <t>00148</t>
  </si>
  <si>
    <t xml:space="preserve">Muudetud elusviiruse BVDV-2 mittetsütopaatiline algtüvi NY-93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</si>
  <si>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C20150006</t>
  </si>
  <si>
    <t>00141</t>
  </si>
  <si>
    <t xml:space="preserve">Aklidiinbromiid/formoteroolfumaraatdihüdraat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</si>
  <si>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C20150024</t>
  </si>
  <si>
    <t>00149</t>
  </si>
  <si>
    <t xml:space="preserve">Muudetud elusviiruse BVDV-1 mittetsütopaatilise algtüve KE-9 ja muudetud elusviiruse BVDV-2 mittetsütopaatilise algtüve NY-93 kombinatsioon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</si>
  <si>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C20140021</t>
  </si>
  <si>
    <t>00131</t>
  </si>
  <si>
    <t xml:space="preserve">Dapagliflosiin/metformiin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</si>
  <si>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C20140030</t>
  </si>
  <si>
    <t>00118</t>
  </si>
  <si>
    <t xml:space="preserve">Lurasidoon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</si>
  <si>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C20170046</t>
  </si>
  <si>
    <t>00256</t>
  </si>
  <si>
    <t xml:space="preserve">Midostauriin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</si>
  <si>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C20170011</t>
  </si>
  <si>
    <t>00211</t>
  </si>
  <si>
    <t xml:space="preserve">Olaratumab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</si>
  <si>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C20120008</t>
  </si>
  <si>
    <t>00054</t>
  </si>
  <si>
    <t xml:space="preserve">Foresto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</si>
  <si>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C20120016</t>
  </si>
  <si>
    <t>00059</t>
  </si>
  <si>
    <t xml:space="preserve">Zelboraf - vemurafeniib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</si>
  <si>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C20150008</t>
  </si>
  <si>
    <t>00144</t>
  </si>
  <si>
    <t xml:space="preserve">Dulaglutiid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</si>
  <si>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C20210025</t>
  </si>
  <si>
    <t>00406</t>
  </si>
  <si>
    <t xml:space="preserve">Evinakumab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</si>
  <si>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C20140016</t>
  </si>
  <si>
    <t>00110</t>
  </si>
  <si>
    <t xml:space="preserve">Bosutiniib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</si>
  <si>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C20120019</t>
  </si>
  <si>
    <t>00062</t>
  </si>
  <si>
    <t xml:space="preserve">Signifor-pasireotiid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</si>
  <si>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C20160023</t>
  </si>
  <si>
    <t>00332</t>
  </si>
  <si>
    <t xml:space="preserve">Betuliin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</si>
  <si>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C20140036</t>
  </si>
  <si>
    <t>00120</t>
  </si>
  <si>
    <t xml:space="preserve">Trametiniib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</si>
  <si>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C20170038</t>
  </si>
  <si>
    <t>00228</t>
  </si>
  <si>
    <t xml:space="preserve">Nusinerseen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</si>
  <si>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C20130013</t>
  </si>
  <si>
    <t>00086</t>
  </si>
  <si>
    <t xml:space="preserve">degludekinsuliin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</si>
  <si>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C20150050</t>
  </si>
  <si>
    <t>00172</t>
  </si>
  <si>
    <t xml:space="preserve">HPV L1 VLP 16, HPV L1 VLP 18, HPV L1 VLP 31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</si>
  <si>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C20150028</t>
  </si>
  <si>
    <t>00162</t>
  </si>
  <si>
    <t xml:space="preserve">Ivakaftoor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</si>
  <si>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C20150051</t>
  </si>
  <si>
    <t>00173</t>
  </si>
  <si>
    <t xml:space="preserve">HPV L1 VLP 16, HPV L1 VLP 18, HPV L1 VLP 45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</si>
  <si>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C20150052</t>
  </si>
  <si>
    <t>00174</t>
  </si>
  <si>
    <t xml:space="preserve">HPV L1 VLP 16, HPV Ll VLP 18, HPV L1 VLP 52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</si>
  <si>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C20120021</t>
  </si>
  <si>
    <t>00085</t>
  </si>
  <si>
    <t xml:space="preserve">Nimenrix - Meningokoki serotüüpide A, C, W-135 ja Y konjugeeritud vaktsiin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</si>
  <si>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C20140026</t>
  </si>
  <si>
    <t>00112</t>
  </si>
  <si>
    <t xml:space="preserve">Bedakviliin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</si>
  <si>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C20130014</t>
  </si>
  <si>
    <t>00133</t>
  </si>
  <si>
    <t xml:space="preserve">Degludekinsuliin/aspartinsuliin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</si>
  <si>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C20150029</t>
  </si>
  <si>
    <t>00165</t>
  </si>
  <si>
    <t xml:space="preserve">Ospemifeen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</si>
  <si>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C20130022</t>
  </si>
  <si>
    <t>00089</t>
  </si>
  <si>
    <t xml:space="preserve">pertuzumab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</si>
  <si>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C20230023</t>
  </si>
  <si>
    <t>00422</t>
  </si>
  <si>
    <t xml:space="preserve">Paratsetamool + ibuprofeen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</si>
  <si>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C20130021</t>
  </si>
  <si>
    <t>00081</t>
  </si>
  <si>
    <t xml:space="preserve">Perampaneel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</si>
  <si>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C20130034</t>
  </si>
  <si>
    <t>00099</t>
  </si>
  <si>
    <t xml:space="preserve">regorafeniib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</si>
  <si>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C20160042</t>
  </si>
  <si>
    <t>00214</t>
  </si>
  <si>
    <t xml:space="preserve">Opikapoon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</si>
  <si>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C20140011</t>
  </si>
  <si>
    <t>00102</t>
  </si>
  <si>
    <t xml:space="preserve">Kanagliflosiin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</si>
  <si>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C20130030</t>
  </si>
  <si>
    <t>00105</t>
  </si>
  <si>
    <t xml:space="preserve">Dekstrometorfaan / kinidiin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</si>
  <si>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C20150027</t>
  </si>
  <si>
    <t>00161</t>
  </si>
  <si>
    <t xml:space="preserve">Eliglustaat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</si>
  <si>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C20120024</t>
  </si>
  <si>
    <t>00069</t>
  </si>
  <si>
    <t xml:space="preserve">Adcetris - Brentuximab vedotin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</si>
  <si>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C20210041</t>
  </si>
  <si>
    <t>00441</t>
  </si>
  <si>
    <t xml:space="preserve">Setmelanotiid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</si>
  <si>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C20150013</t>
  </si>
  <si>
    <t>00220</t>
  </si>
  <si>
    <t xml:space="preserve">Fidaksomitsiin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</si>
  <si>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C20160008</t>
  </si>
  <si>
    <t>00189</t>
  </si>
  <si>
    <t xml:space="preserve">Karfilsomiib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</si>
  <si>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C20190020</t>
  </si>
  <si>
    <t>00275</t>
  </si>
  <si>
    <t xml:space="preserve">Mogamulizumab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</si>
  <si>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C20150030</t>
  </si>
  <si>
    <t>00222</t>
  </si>
  <si>
    <t xml:space="preserve">Sekukinumab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</si>
  <si>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C20170031</t>
  </si>
  <si>
    <t>00235</t>
  </si>
  <si>
    <t xml:space="preserve">Sedaksaan ja fludioksoniil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</si>
  <si>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C20110018</t>
  </si>
  <si>
    <t>00046</t>
  </si>
  <si>
    <t xml:space="preserve">Linagliptin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</si>
  <si>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C20120012</t>
  </si>
  <si>
    <t>00058</t>
  </si>
  <si>
    <t xml:space="preserve">EVIPLERA - emtritsitabiin/rilpiviriin (hüdrokloriidina)/tenofoviir (fumaraadina)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</si>
  <si>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C20120010</t>
  </si>
  <si>
    <t>00057</t>
  </si>
  <si>
    <t xml:space="preserve">Rilpiviriin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</si>
  <si>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C20220027</t>
  </si>
  <si>
    <t>00378</t>
  </si>
  <si>
    <t xml:space="preserve">Emtritsitabiin/ rilpiviriin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</si>
  <si>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C20130007</t>
  </si>
  <si>
    <t>00075</t>
  </si>
  <si>
    <t xml:space="preserve">krisotiniib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</si>
  <si>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C20160047</t>
  </si>
  <si>
    <t>00450</t>
  </si>
  <si>
    <t xml:space="preserve">Rilpiviriin/tenofoviiralafenamiid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</si>
  <si>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C20130027</t>
  </si>
  <si>
    <t>00083</t>
  </si>
  <si>
    <t xml:space="preserve">vismodegiib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</si>
  <si>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C20210035</t>
  </si>
  <si>
    <t>00346</t>
  </si>
  <si>
    <t xml:space="preserve">Tralokinumab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</si>
  <si>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C20210028</t>
  </si>
  <si>
    <t>00360</t>
  </si>
  <si>
    <t xml:space="preserve">Metüültieenkarbasoon/metüülmesosulfuroon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</si>
  <si>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C20160025</t>
  </si>
  <si>
    <t>00374</t>
  </si>
  <si>
    <t xml:space="preserve">Metüültieenkarbasoon/foraamsulfuroon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</si>
  <si>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C20160026</t>
  </si>
  <si>
    <t>00375</t>
  </si>
  <si>
    <t xml:space="preserve">Metüültieenkarbasoon/jodosulfuroonmetüülnaatrium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</si>
  <si>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C20210020</t>
  </si>
  <si>
    <t>00418</t>
  </si>
  <si>
    <t xml:space="preserve">Onasemnogeen abeparvovek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</si>
  <si>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C20140013</t>
  </si>
  <si>
    <t>00103</t>
  </si>
  <si>
    <t xml:space="preserve">Vilanterooltrifenataat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</si>
  <si>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C20160048</t>
  </si>
  <si>
    <t>00451</t>
  </si>
  <si>
    <t xml:space="preserve">Emtritsitabiin/rilpiviriin/tenofoviiralafenamiid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</si>
  <si>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C20140029</t>
  </si>
  <si>
    <t>00117</t>
  </si>
  <si>
    <t xml:space="preserve">Kabosantiniib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</si>
  <si>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C20150047</t>
  </si>
  <si>
    <t>00169</t>
  </si>
  <si>
    <t xml:space="preserve">HPV 45 L1 valk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</si>
  <si>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C20140005</t>
  </si>
  <si>
    <t>00124</t>
  </si>
  <si>
    <t xml:space="preserve">Alogliptiin/metformiin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</si>
  <si>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C20140006</t>
  </si>
  <si>
    <t>00125</t>
  </si>
  <si>
    <t xml:space="preserve">Alogliptiin/pioglitasoon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</si>
  <si>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C20150040</t>
  </si>
  <si>
    <t>00167</t>
  </si>
  <si>
    <t xml:space="preserve">Rilpiviriini (vesinikkloriidsoolana), tenofoviirdisoproksiili (fumaraadina) ja emtritsitabiini kombinatsioon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</si>
  <si>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C20130037</t>
  </si>
  <si>
    <t>00100</t>
  </si>
  <si>
    <t xml:space="preserve">kanakinumab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</si>
  <si>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C20140012</t>
  </si>
  <si>
    <t>00108</t>
  </si>
  <si>
    <t xml:space="preserve">Vortioksetiin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</si>
  <si>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C20130020</t>
  </si>
  <si>
    <t>00088</t>
  </si>
  <si>
    <t>Rekombinantse B-grupi Neisseria meningitidis'e NHBA-fusioonvalgu, rekombinantse B-grupi Neisseria meningitidis'e NadA-valgu ja rekombinantse B-grupi Neisseria meningitidis'e fHbp-fusioonvalgu kombinatsioon</t>
  </si>
  <si>
    <t>C20130035</t>
  </si>
  <si>
    <t>00163</t>
  </si>
  <si>
    <t xml:space="preserve">Trastuzumabemtansiin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</si>
  <si>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C20140014</t>
  </si>
  <si>
    <t>00322</t>
  </si>
  <si>
    <t xml:space="preserve">Aripiprasool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</si>
  <si>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C20160012</t>
  </si>
  <si>
    <t>00193</t>
  </si>
  <si>
    <t xml:space="preserve">Kobimetiniib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</si>
  <si>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C20210010</t>
  </si>
  <si>
    <t>00394</t>
  </si>
  <si>
    <t xml:space="preserve">Fedratiniib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</si>
  <si>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C20140028</t>
  </si>
  <si>
    <t>00116</t>
  </si>
  <si>
    <t xml:space="preserve">Delamaniid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</si>
  <si>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C20140027</t>
  </si>
  <si>
    <t>00115</t>
  </si>
  <si>
    <t xml:space="preserve">Siltuksimab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</si>
  <si>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C20220034</t>
  </si>
  <si>
    <t>00381</t>
  </si>
  <si>
    <t xml:space="preserve">Voklosporiin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</si>
  <si>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C20130018</t>
  </si>
  <si>
    <t>00078</t>
  </si>
  <si>
    <t xml:space="preserve">Imepitoiin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</si>
  <si>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C20180018</t>
  </si>
  <si>
    <t>00268</t>
  </si>
  <si>
    <t xml:space="preserve">Kanakinumab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</si>
  <si>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C20170025</t>
  </si>
  <si>
    <t>00234</t>
  </si>
  <si>
    <t xml:space="preserve">Bensovindiflupüür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</si>
  <si>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C20150002</t>
  </si>
  <si>
    <t>00127</t>
  </si>
  <si>
    <t xml:space="preserve">Obinutuzumab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</si>
  <si>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C20190023</t>
  </si>
  <si>
    <t>00296</t>
  </si>
  <si>
    <t xml:space="preserve">Alfadamoktokogpegool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</si>
  <si>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C20150049</t>
  </si>
  <si>
    <t>00171</t>
  </si>
  <si>
    <t xml:space="preserve">HPV 58 L1 valk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</si>
  <si>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C20160015</t>
  </si>
  <si>
    <t>00195</t>
  </si>
  <si>
    <t xml:space="preserve">Lumakaftoor / ivakaftoor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</si>
  <si>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C20160004</t>
  </si>
  <si>
    <t>00236</t>
  </si>
  <si>
    <t>C20190018</t>
  </si>
  <si>
    <t>00307</t>
  </si>
  <si>
    <t xml:space="preserve">Fremanezumab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</si>
  <si>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C20160016</t>
  </si>
  <si>
    <t>00182</t>
  </si>
  <si>
    <t xml:space="preserve">Blinatumomab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</si>
  <si>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C20130015</t>
  </si>
  <si>
    <t>00094</t>
  </si>
  <si>
    <t xml:space="preserve">mirabegroon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</si>
  <si>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C20140010</t>
  </si>
  <si>
    <t>00101</t>
  </si>
  <si>
    <t xml:space="preserve">Olodaterool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</si>
  <si>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C20130029</t>
  </si>
  <si>
    <t>00095</t>
  </si>
  <si>
    <t xml:space="preserve">elvitegraviir/kobitsistaat/emtritsitabiin/tenofoviirdisoproksiil (fumaraadina)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</si>
  <si>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C20210018</t>
  </si>
  <si>
    <t>00331</t>
  </si>
  <si>
    <t xml:space="preserve">Tukatiniib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</si>
  <si>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C20150014</t>
  </si>
  <si>
    <t>00145</t>
  </si>
  <si>
    <t xml:space="preserve">Ibrutiniib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</si>
  <si>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C20180014</t>
  </si>
  <si>
    <t>00240</t>
  </si>
  <si>
    <t xml:space="preserve">Guselkumab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</si>
  <si>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C20150036</t>
  </si>
  <si>
    <t>00229</t>
  </si>
  <si>
    <t xml:space="preserve">Tedisoliidfosfaat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</si>
  <si>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C20150010</t>
  </si>
  <si>
    <t>00142</t>
  </si>
  <si>
    <t xml:space="preserve">Florbetabeen (18F)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</si>
  <si>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C20150020</t>
  </si>
  <si>
    <t>00290</t>
  </si>
  <si>
    <t xml:space="preserve">Naloksegool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</si>
  <si>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C20130033</t>
  </si>
  <si>
    <t>00093</t>
  </si>
  <si>
    <t xml:space="preserve">Ponatiniib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</si>
  <si>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C20200030</t>
  </si>
  <si>
    <t>00306</t>
  </si>
  <si>
    <t xml:space="preserve">Bempeedhape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</si>
  <si>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C20210037</t>
  </si>
  <si>
    <t>00439</t>
  </si>
  <si>
    <t xml:space="preserve">Trifaroteen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</si>
  <si>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C20220037</t>
  </si>
  <si>
    <t>00388</t>
  </si>
  <si>
    <t xml:space="preserve">Sumatriptaan + naprokseen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</si>
  <si>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C20160030</t>
  </si>
  <si>
    <t>00205</t>
  </si>
  <si>
    <t xml:space="preserve">Iksekizumab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</si>
  <si>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C20210036</t>
  </si>
  <si>
    <t>00434</t>
  </si>
  <si>
    <t xml:space="preserve">Selumetiniib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</si>
  <si>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C20130003</t>
  </si>
  <si>
    <t>00072</t>
  </si>
  <si>
    <t xml:space="preserve">Ruksolitiniib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</si>
  <si>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C20140007</t>
  </si>
  <si>
    <t>00126</t>
  </si>
  <si>
    <t xml:space="preserve">Alogliptiin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</si>
  <si>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C20140023</t>
  </si>
  <si>
    <t>00114</t>
  </si>
  <si>
    <t xml:space="preserve">Afoksolaneer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</si>
  <si>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C20150042</t>
  </si>
  <si>
    <t>00382</t>
  </si>
  <si>
    <t xml:space="preserve">Lenvatiniib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</si>
  <si>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C20200009</t>
  </si>
  <si>
    <t>00319</t>
  </si>
  <si>
    <t xml:space="preserve">Fostamatiniib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</si>
  <si>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C20160013</t>
  </si>
  <si>
    <t>00357</t>
  </si>
  <si>
    <t xml:space="preserve">Sakubitriil/valsartaan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</si>
  <si>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C20130011</t>
  </si>
  <si>
    <t>00400</t>
  </si>
  <si>
    <t xml:space="preserve">linaklotiid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</si>
  <si>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C20170012</t>
  </si>
  <si>
    <t>00212</t>
  </si>
  <si>
    <t xml:space="preserve">Palbotsikliib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</si>
  <si>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C20160041</t>
  </si>
  <si>
    <t>00213</t>
  </si>
  <si>
    <t xml:space="preserve">Tseftasidiim/avibaktaam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</si>
  <si>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C20170042</t>
  </si>
  <si>
    <t>00420</t>
  </si>
  <si>
    <t xml:space="preserve">Trifluridiin/tipiratsiil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</si>
  <si>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C20210038</t>
  </si>
  <si>
    <t>00391</t>
  </si>
  <si>
    <t xml:space="preserve">Relugoliks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</si>
  <si>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C20190040</t>
  </si>
  <si>
    <t>00310</t>
  </si>
  <si>
    <t xml:space="preserve">Avatrombopaag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</si>
  <si>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C20160029</t>
  </si>
  <si>
    <t>00194</t>
  </si>
  <si>
    <t xml:space="preserve">Beeta-1a peginterferoon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</si>
  <si>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C20180005</t>
  </si>
  <si>
    <t>00260</t>
  </si>
  <si>
    <t xml:space="preserve">Alfalonoktokog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</si>
  <si>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C20200027</t>
  </si>
  <si>
    <t>00352</t>
  </si>
  <si>
    <t xml:space="preserve">Krisaborool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</si>
  <si>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C20170020</t>
  </si>
  <si>
    <t>00218</t>
  </si>
  <si>
    <t xml:space="preserve">Bezlotoksumab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</si>
  <si>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C20240006</t>
  </si>
  <si>
    <t>00432</t>
  </si>
  <si>
    <t xml:space="preserve">Gefapiksant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</si>
  <si>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C20150048</t>
  </si>
  <si>
    <t>00170</t>
  </si>
  <si>
    <t xml:space="preserve">HPV 52 L1 valk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</si>
  <si>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C20150007</t>
  </si>
  <si>
    <t>00153</t>
  </si>
  <si>
    <t xml:space="preserve">Fluralaner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</si>
  <si>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C20190010</t>
  </si>
  <si>
    <t>00281</t>
  </si>
  <si>
    <t xml:space="preserve">Binimetiniib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</si>
  <si>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C20190027</t>
  </si>
  <si>
    <t>00294</t>
  </si>
  <si>
    <t xml:space="preserve">Apalutamiid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</si>
  <si>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C20180022</t>
  </si>
  <si>
    <t>00264</t>
  </si>
  <si>
    <t xml:space="preserve">Brekspiprasool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</si>
  <si>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C20160037</t>
  </si>
  <si>
    <t>00206</t>
  </si>
  <si>
    <t xml:space="preserve">Migalastaat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</si>
  <si>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C20240011</t>
  </si>
  <si>
    <t>00470</t>
  </si>
  <si>
    <t xml:space="preserve">Velagliflosiin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</si>
  <si>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C20170041</t>
  </si>
  <si>
    <t>00338</t>
  </si>
  <si>
    <t xml:space="preserve">Sarilumab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</si>
  <si>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C20200036</t>
  </si>
  <si>
    <t>00324</t>
  </si>
  <si>
    <t xml:space="preserve">Indakaterool/mometasoonfuroaat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</si>
  <si>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C20220022</t>
  </si>
  <si>
    <t>00429</t>
  </si>
  <si>
    <t xml:space="preserve">Oksatiapiproliin ja bentiavalikarb-isopropüül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</si>
  <si>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C20200007</t>
  </si>
  <si>
    <t>00428</t>
  </si>
  <si>
    <t xml:space="preserve">Oksatiapiproliin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</si>
  <si>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C20200040</t>
  </si>
  <si>
    <t>00325</t>
  </si>
  <si>
    <t xml:space="preserve">Indakaterool/glükopürroonium/mometasoonfuroaat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</si>
  <si>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C20150046</t>
  </si>
  <si>
    <t>00250</t>
  </si>
  <si>
    <t xml:space="preserve">Kobitsistaat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</si>
  <si>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C20220005</t>
  </si>
  <si>
    <t>00356</t>
  </si>
  <si>
    <t xml:space="preserve">Tafasitamab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</si>
  <si>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C20170014</t>
  </si>
  <si>
    <t>00227</t>
  </si>
  <si>
    <t xml:space="preserve">Iksasomiib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</si>
  <si>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C20160032</t>
  </si>
  <si>
    <t>00255</t>
  </si>
  <si>
    <t>C20210008</t>
  </si>
  <si>
    <t>00393</t>
  </si>
  <si>
    <t xml:space="preserve">Tagraksofusp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</si>
  <si>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C20220033</t>
  </si>
  <si>
    <t>00436</t>
  </si>
  <si>
    <t xml:space="preserve">Inebilizumab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</si>
  <si>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C20160019</t>
  </si>
  <si>
    <t>00200</t>
  </si>
  <si>
    <t xml:space="preserve">Alemtuzumab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</si>
  <si>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C20130028</t>
  </si>
  <si>
    <t>00123</t>
  </si>
  <si>
    <t xml:space="preserve">Telmisartaan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</si>
  <si>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C20200038</t>
  </si>
  <si>
    <t>00359</t>
  </si>
  <si>
    <t xml:space="preserve">Isatuksimab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</si>
  <si>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C20180003</t>
  </si>
  <si>
    <t>00318</t>
  </si>
  <si>
    <t xml:space="preserve">Brodalumab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</si>
  <si>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C20180015</t>
  </si>
  <si>
    <t>00241</t>
  </si>
  <si>
    <t xml:space="preserve">Beetanonakogpegool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</si>
  <si>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C20220035</t>
  </si>
  <si>
    <t>00379</t>
  </si>
  <si>
    <t xml:space="preserve">Difelikefaliin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</si>
  <si>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C20150037</t>
  </si>
  <si>
    <t>00157</t>
  </si>
  <si>
    <t xml:space="preserve">Tseritiniib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</si>
  <si>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C20220044</t>
  </si>
  <si>
    <t>00389</t>
  </si>
  <si>
    <t xml:space="preserve">Kapmatiniib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</si>
  <si>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C20210007</t>
  </si>
  <si>
    <t>00321</t>
  </si>
  <si>
    <t xml:space="preserve">Krisanlizumab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</si>
  <si>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C20180013</t>
  </si>
  <si>
    <t>00262</t>
  </si>
  <si>
    <t xml:space="preserve">Nirapariib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</si>
  <si>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C20220043</t>
  </si>
  <si>
    <t>00437</t>
  </si>
  <si>
    <t xml:space="preserve">Alfaavalglükosidaas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</si>
  <si>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C20180021</t>
  </si>
  <si>
    <t>00248</t>
  </si>
  <si>
    <t xml:space="preserve">Burosumab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</si>
  <si>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C20220028</t>
  </si>
  <si>
    <t>00481</t>
  </si>
  <si>
    <t xml:space="preserve">Finerenoon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</si>
  <si>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C20190003</t>
  </si>
  <si>
    <t>00274</t>
  </si>
  <si>
    <t xml:space="preserve">Tildrakizumab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</si>
  <si>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C20220023</t>
  </si>
  <si>
    <t>00369</t>
  </si>
  <si>
    <t xml:space="preserve">Daunorubitsiin / tsütarabiin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</si>
  <si>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C20200012</t>
  </si>
  <si>
    <t>00482</t>
  </si>
  <si>
    <t xml:space="preserve">Darunaviir/kobitsistaat/emtritsitabiin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</si>
  <si>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C20140035</t>
  </si>
  <si>
    <t>00135</t>
  </si>
  <si>
    <t xml:space="preserve">Sofosbuviir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</si>
  <si>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C20180004</t>
  </si>
  <si>
    <t>00246</t>
  </si>
  <si>
    <t xml:space="preserve">Edoksabaan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</si>
  <si>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C20200039</t>
  </si>
  <si>
    <t>00365</t>
  </si>
  <si>
    <t xml:space="preserve">Lefamuliin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</si>
  <si>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C20200028</t>
  </si>
  <si>
    <t>00358</t>
  </si>
  <si>
    <t xml:space="preserve">Saksagliptiin ja dapagliflosiin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</si>
  <si>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C20160018</t>
  </si>
  <si>
    <t>00201</t>
  </si>
  <si>
    <t xml:space="preserve">Mepolizumab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</si>
  <si>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C20220018</t>
  </si>
  <si>
    <t>00478</t>
  </si>
  <si>
    <t xml:space="preserve">Tepotiniib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</si>
  <si>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C20190034</t>
  </si>
  <si>
    <t>00285</t>
  </si>
  <si>
    <t xml:space="preserve">Pegvaliaas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</si>
  <si>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C20150057</t>
  </si>
  <si>
    <t>00177</t>
  </si>
  <si>
    <t xml:space="preserve">Pembrolizumab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</si>
  <si>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C20200032</t>
  </si>
  <si>
    <t>00354</t>
  </si>
  <si>
    <t xml:space="preserve">Glasdegiib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</si>
  <si>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C20150015</t>
  </si>
  <si>
    <t>00143</t>
  </si>
  <si>
    <t xml:space="preserve">Dasabuviir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</si>
  <si>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C20200022</t>
  </si>
  <si>
    <t>00344</t>
  </si>
  <si>
    <t xml:space="preserve">Polatuzumabvedotiin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</si>
  <si>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C20220036</t>
  </si>
  <si>
    <t>00440</t>
  </si>
  <si>
    <t xml:space="preserve">Alfa-2b-ropeginterferoon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</si>
  <si>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C20160021</t>
  </si>
  <si>
    <t>00417</t>
  </si>
  <si>
    <t xml:space="preserve">Evolokumab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</si>
  <si>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C20190016</t>
  </si>
  <si>
    <t>00288</t>
  </si>
  <si>
    <t xml:space="preserve">Tesakaftoor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</si>
  <si>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C20190042</t>
  </si>
  <si>
    <t>00407</t>
  </si>
  <si>
    <t xml:space="preserve">Ravulizumab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</si>
  <si>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C20200025</t>
  </si>
  <si>
    <t>00350</t>
  </si>
  <si>
    <t xml:space="preserve">Lumakaftoor/ivakaftoor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</si>
  <si>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C20200020</t>
  </si>
  <si>
    <t>00448</t>
  </si>
  <si>
    <t xml:space="preserve">Imipeneem/relebaktaam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</si>
  <si>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C20160044</t>
  </si>
  <si>
    <t>00204</t>
  </si>
  <si>
    <t xml:space="preserve">Glütseroolfenüülbutüraat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</si>
  <si>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C20200021</t>
  </si>
  <si>
    <t>00336</t>
  </si>
  <si>
    <t xml:space="preserve">Relebaktaam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</si>
  <si>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C20170019</t>
  </si>
  <si>
    <t>00216</t>
  </si>
  <si>
    <t xml:space="preserve">Alfaelosulfaas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</si>
  <si>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C20200019</t>
  </si>
  <si>
    <t>00449</t>
  </si>
  <si>
    <t xml:space="preserve">Imipeneem/tsilastatiin/relebaktaam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</si>
  <si>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C20220016</t>
  </si>
  <si>
    <t>00465</t>
  </si>
  <si>
    <t xml:space="preserve">Anifrolumab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</si>
  <si>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C20170022</t>
  </si>
  <si>
    <t>00232</t>
  </si>
  <si>
    <t xml:space="preserve">Baritsitiniib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</si>
  <si>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C20200043</t>
  </si>
  <si>
    <t>00387</t>
  </si>
  <si>
    <t xml:space="preserve">Remdesiviir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</si>
  <si>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C20190026</t>
  </si>
  <si>
    <t>00287</t>
  </si>
  <si>
    <t xml:space="preserve">Brigatiniib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</si>
  <si>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C20200031</t>
  </si>
  <si>
    <t>00353</t>
  </si>
  <si>
    <t xml:space="preserve">Osanimood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</si>
  <si>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C20200024</t>
  </si>
  <si>
    <t>00349</t>
  </si>
  <si>
    <t xml:space="preserve">Brolutsizumab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</si>
  <si>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C20230027</t>
  </si>
  <si>
    <t>00410</t>
  </si>
  <si>
    <t xml:space="preserve">Piflufolastaat (18F)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</si>
  <si>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C20160051</t>
  </si>
  <si>
    <t>00215</t>
  </si>
  <si>
    <t xml:space="preserve">Grasopreviir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</si>
  <si>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C20190041</t>
  </si>
  <si>
    <t>00311</t>
  </si>
  <si>
    <t xml:space="preserve">Talasopariib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</si>
  <si>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C20190009</t>
  </si>
  <si>
    <t>00277</t>
  </si>
  <si>
    <t xml:space="preserve">Eravatsükliin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</si>
  <si>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C20170039</t>
  </si>
  <si>
    <t>00245</t>
  </si>
  <si>
    <t xml:space="preserve">Ribotsikliib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</si>
  <si>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C20180023</t>
  </si>
  <si>
    <t>00266</t>
  </si>
  <si>
    <t xml:space="preserve">Ertugliflosiin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</si>
  <si>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C20190015</t>
  </si>
  <si>
    <t>00286</t>
  </si>
  <si>
    <t xml:space="preserve">Kaltsiumpatiromeer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</si>
  <si>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C20200042</t>
  </si>
  <si>
    <t>00377</t>
  </si>
  <si>
    <t xml:space="preserve">Luspatertsept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</si>
  <si>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C20200034</t>
  </si>
  <si>
    <t>00362</t>
  </si>
  <si>
    <t xml:space="preserve">Alpelisiib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</si>
  <si>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C20210002</t>
  </si>
  <si>
    <t>00366</t>
  </si>
  <si>
    <t xml:space="preserve">Delafloksatsiin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</si>
  <si>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C20150019</t>
  </si>
  <si>
    <t>00156</t>
  </si>
  <si>
    <t xml:space="preserve">Paritapreviir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</si>
  <si>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C20230018</t>
  </si>
  <si>
    <t>00476</t>
  </si>
  <si>
    <t xml:space="preserve">Etranakogeendesaparvovek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</si>
  <si>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C20190005</t>
  </si>
  <si>
    <t>00300</t>
  </si>
  <si>
    <t xml:space="preserve">Patisiraan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</si>
  <si>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C20180010</t>
  </si>
  <si>
    <t>00253</t>
  </si>
  <si>
    <t xml:space="preserve">Dupilumab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</si>
  <si>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C20200005</t>
  </si>
  <si>
    <t>00308</t>
  </si>
  <si>
    <t xml:space="preserve">Larotrektiniib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</si>
  <si>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C20200033</t>
  </si>
  <si>
    <t>00355</t>
  </si>
  <si>
    <t xml:space="preserve">Tsefiderokool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</si>
  <si>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C20170021</t>
  </si>
  <si>
    <t>00219</t>
  </si>
  <si>
    <t xml:space="preserve">Alirokumab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</si>
  <si>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C20190008</t>
  </si>
  <si>
    <t>00271</t>
  </si>
  <si>
    <t xml:space="preserve">Abematsikliib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</si>
  <si>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C20220011</t>
  </si>
  <si>
    <t>00460</t>
  </si>
  <si>
    <t xml:space="preserve">Avakopaan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</si>
  <si>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C20180034</t>
  </si>
  <si>
    <t>00297</t>
  </si>
  <si>
    <t xml:space="preserve">Erenumab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</si>
  <si>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C20240021</t>
  </si>
  <si>
    <t>00457</t>
  </si>
  <si>
    <t xml:space="preserve">Atesolizumab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</si>
  <si>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C20200016</t>
  </si>
  <si>
    <t>00335</t>
  </si>
  <si>
    <t xml:space="preserve">Siponimood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</si>
  <si>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C20160006</t>
  </si>
  <si>
    <t>00188</t>
  </si>
  <si>
    <t xml:space="preserve">Brivaratsetaam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</si>
  <si>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C20160050</t>
  </si>
  <si>
    <t>00207</t>
  </si>
  <si>
    <t xml:space="preserve">Elbasviir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</si>
  <si>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C20170017</t>
  </si>
  <si>
    <t>00231</t>
  </si>
  <si>
    <t xml:space="preserve">Venetoklaks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</si>
  <si>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C20200003</t>
  </si>
  <si>
    <t>00314</t>
  </si>
  <si>
    <t xml:space="preserve">Gilteritiniib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</si>
  <si>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C20210009</t>
  </si>
  <si>
    <t>00473</t>
  </si>
  <si>
    <t xml:space="preserve">Formoteroolfumaraatdihüdraat/glükopürroonium/budesoniid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</si>
  <si>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C20160002</t>
  </si>
  <si>
    <t>00186</t>
  </si>
  <si>
    <t xml:space="preserve">Ledipasviir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</si>
  <si>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C20220003</t>
  </si>
  <si>
    <t>00351</t>
  </si>
  <si>
    <t xml:space="preserve">Vosoritiid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</si>
  <si>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C20190028</t>
  </si>
  <si>
    <t>00438</t>
  </si>
  <si>
    <t xml:space="preserve">Glükopürrooniumbromiid/formoterool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</si>
  <si>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C20210022</t>
  </si>
  <si>
    <t>00395</t>
  </si>
  <si>
    <t xml:space="preserve">Ikosapentetüül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</si>
  <si>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C20150016</t>
  </si>
  <si>
    <t>00154</t>
  </si>
  <si>
    <t xml:space="preserve">Ombitasviir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</si>
  <si>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C20210004</t>
  </si>
  <si>
    <t>00367</t>
  </si>
  <si>
    <t xml:space="preserve">Filgotiniib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</si>
  <si>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C20180012</t>
  </si>
  <si>
    <t>00263</t>
  </si>
  <si>
    <t xml:space="preserve">Seleksipaag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</si>
  <si>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C20170023</t>
  </si>
  <si>
    <t>00233</t>
  </si>
  <si>
    <t xml:space="preserve">Alektiniib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</si>
  <si>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C20170006</t>
  </si>
  <si>
    <t>00208</t>
  </si>
  <si>
    <t xml:space="preserve">Etelkaltsetiid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</si>
  <si>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C20220030</t>
  </si>
  <si>
    <t>00373</t>
  </si>
  <si>
    <t xml:space="preserve">Tebentafusp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</si>
  <si>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C20210033</t>
  </si>
  <si>
    <t>00435</t>
  </si>
  <si>
    <t xml:space="preserve">Duvelisiib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</si>
  <si>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C20190011</t>
  </si>
  <si>
    <t>00282</t>
  </si>
  <si>
    <t xml:space="preserve">Enkorafeniib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</si>
  <si>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C20220041</t>
  </si>
  <si>
    <t>00479</t>
  </si>
  <si>
    <t xml:space="preserve">Alfaolipudaas (olipudasum alfa)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</si>
  <si>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C20200015</t>
  </si>
  <si>
    <t>00323</t>
  </si>
  <si>
    <t xml:space="preserve">Darolutamiid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</si>
  <si>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C20220029</t>
  </si>
  <si>
    <t>00484</t>
  </si>
  <si>
    <t>Rimegepant või selle farmatseutiliselt vastuvõetav sool</t>
  </si>
  <si>
    <t>C20180017</t>
  </si>
  <si>
    <t>00244</t>
  </si>
  <si>
    <t xml:space="preserve">Flutikasoonfuroaat/umeklidiinium/vilanterool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</si>
  <si>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C20190001</t>
  </si>
  <si>
    <t>00261</t>
  </si>
  <si>
    <t xml:space="preserve">Durvalumab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</si>
  <si>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C20200010</t>
  </si>
  <si>
    <t>00328</t>
  </si>
  <si>
    <t xml:space="preserve">Metformiin/saksagliptiin/dapagliflosiin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</si>
  <si>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C20200035</t>
  </si>
  <si>
    <t>00426</t>
  </si>
  <si>
    <t>C20200006</t>
  </si>
  <si>
    <t>00317</t>
  </si>
  <si>
    <t xml:space="preserve">Upadatsitiniib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</si>
  <si>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C20180001</t>
  </si>
  <si>
    <t>00257</t>
  </si>
  <si>
    <t xml:space="preserve">Beklometasoon/formoterool/glükopürroonium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</si>
  <si>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C20200013</t>
  </si>
  <si>
    <t>00309</t>
  </si>
  <si>
    <t xml:space="preserve">Osilodrostaat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</si>
  <si>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C20170024</t>
  </si>
  <si>
    <t>00247</t>
  </si>
  <si>
    <t xml:space="preserve">Idarutsizumab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</si>
  <si>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C20190017</t>
  </si>
  <si>
    <t>00293</t>
  </si>
  <si>
    <t xml:space="preserve">Lanadelumab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</si>
  <si>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C20180033</t>
  </si>
  <si>
    <t>00273</t>
  </si>
  <si>
    <t xml:space="preserve">Rukapariib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</si>
  <si>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C20180025</t>
  </si>
  <si>
    <t>00462</t>
  </si>
  <si>
    <t xml:space="preserve">Alfavelmanaas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</si>
  <si>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C20190024</t>
  </si>
  <si>
    <t>00304</t>
  </si>
  <si>
    <t xml:space="preserve">Doraviriin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</si>
  <si>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C20190025</t>
  </si>
  <si>
    <t>00305</t>
  </si>
  <si>
    <t xml:space="preserve">Doraviriin/lamivudiin/tenofoviirdisoproksiil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</si>
  <si>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C20210011</t>
  </si>
  <si>
    <t>00330</t>
  </si>
  <si>
    <t xml:space="preserve">Tesakaftoor/ivakaftoor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</si>
  <si>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C20190002</t>
  </si>
  <si>
    <t>00303</t>
  </si>
  <si>
    <t xml:space="preserve">Inoterseen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</si>
  <si>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C20210029</t>
  </si>
  <si>
    <t>00408</t>
  </si>
  <si>
    <t xml:space="preserve">Veritsiguaat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</si>
  <si>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C20190014</t>
  </si>
  <si>
    <t>00284</t>
  </si>
  <si>
    <t xml:space="preserve">Galkanezumab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</si>
  <si>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C20200018</t>
  </si>
  <si>
    <t>00316</t>
  </si>
  <si>
    <t xml:space="preserve">Vaborbaktaam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</si>
  <si>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C20200017</t>
  </si>
  <si>
    <t>00315</t>
  </si>
  <si>
    <t xml:space="preserve">Meropeneem/vaborbaktaam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</si>
  <si>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C20170035</t>
  </si>
  <si>
    <t>00242</t>
  </si>
  <si>
    <t xml:space="preserve">Glekapreviir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</si>
  <si>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C20230025</t>
  </si>
  <si>
    <t>00466</t>
  </si>
  <si>
    <t xml:space="preserve">Alfapegunigalsidaas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</si>
  <si>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C20170036</t>
  </si>
  <si>
    <t>00243</t>
  </si>
  <si>
    <t xml:space="preserve">Pibrentasviir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</si>
  <si>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C20190035</t>
  </si>
  <si>
    <t>00299</t>
  </si>
  <si>
    <t xml:space="preserve">Risankizumab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</si>
  <si>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C20220002</t>
  </si>
  <si>
    <t>00452</t>
  </si>
  <si>
    <t xml:space="preserve">Odeviksibaat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</si>
  <si>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C20220001</t>
  </si>
  <si>
    <t>00442</t>
  </si>
  <si>
    <t xml:space="preserve">Bimekizumab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</si>
  <si>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C20190013</t>
  </si>
  <si>
    <t>00483</t>
  </si>
  <si>
    <t xml:space="preserve">Naatriumtsirkooniumtsüklosilikaat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</si>
  <si>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C20220025</t>
  </si>
  <si>
    <t>00370</t>
  </si>
  <si>
    <t xml:space="preserve">Eptinezumab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</si>
  <si>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C20220009</t>
  </si>
  <si>
    <t>00363</t>
  </si>
  <si>
    <t xml:space="preserve">Frunevetmab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</si>
  <si>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C20220012</t>
  </si>
  <si>
    <t>00461</t>
  </si>
  <si>
    <t xml:space="preserve">Ripretiniib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</si>
  <si>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C20210006</t>
  </si>
  <si>
    <t>00368</t>
  </si>
  <si>
    <t xml:space="preserve">Akalabrutiniib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</si>
  <si>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C20210021</t>
  </si>
  <si>
    <t>00403</t>
  </si>
  <si>
    <t xml:space="preserve">Selineksoor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</si>
  <si>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C20210014</t>
  </si>
  <si>
    <t>00399</t>
  </si>
  <si>
    <t xml:space="preserve">Esafoksolaneer / eprinomektiin / prasikvanteel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</si>
  <si>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C20200029</t>
  </si>
  <si>
    <t>00371</t>
  </si>
  <si>
    <t xml:space="preserve">Fosnetupitant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</si>
  <si>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C20200041</t>
  </si>
  <si>
    <t>00376</t>
  </si>
  <si>
    <t xml:space="preserve">Avelumab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</si>
  <si>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C20220026</t>
  </si>
  <si>
    <t>00480</t>
  </si>
  <si>
    <t>Vokselotoor või tautomeer või selle farmatseutiliselt vastuvõetav sool</t>
  </si>
  <si>
    <t>C20230022</t>
  </si>
  <si>
    <t>00409</t>
  </si>
  <si>
    <t xml:space="preserve">Ivosideniib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</si>
  <si>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C20190036</t>
  </si>
  <si>
    <t>00302</t>
  </si>
  <si>
    <t xml:space="preserve">Lorlatiniib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</si>
  <si>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C20220004</t>
  </si>
  <si>
    <t>00453</t>
  </si>
  <si>
    <t xml:space="preserve">Tasipimidiin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</si>
  <si>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C20220039</t>
  </si>
  <si>
    <t>00385</t>
  </si>
  <si>
    <t xml:space="preserve">Astsiminiib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</si>
  <si>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C20210026</t>
  </si>
  <si>
    <t>00396</t>
  </si>
  <si>
    <t xml:space="preserve">Remimasolaam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</si>
  <si>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C20210032</t>
  </si>
  <si>
    <t>00431</t>
  </si>
  <si>
    <t>C20210023</t>
  </si>
  <si>
    <t>00404</t>
  </si>
  <si>
    <t xml:space="preserve">Pemigatiniib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</si>
  <si>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C20220040</t>
  </si>
  <si>
    <t>00386</t>
  </si>
  <si>
    <t xml:space="preserve">Relatlimab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</si>
  <si>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C20230029</t>
  </si>
  <si>
    <t>00456</t>
  </si>
  <si>
    <t xml:space="preserve">Tislelizumab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</si>
  <si>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C20230014</t>
  </si>
  <si>
    <t>00444</t>
  </si>
  <si>
    <t xml:space="preserve">Lonkastuksimabtesiriin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</si>
  <si>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C20220014</t>
  </si>
  <si>
    <t>00474</t>
  </si>
  <si>
    <t xml:space="preserve">Amivantamab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</si>
  <si>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C20210034</t>
  </si>
  <si>
    <t>00345</t>
  </si>
  <si>
    <t>C20220017</t>
  </si>
  <si>
    <t>00471</t>
  </si>
  <si>
    <t xml:space="preserve">Pegtsetakoplaan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</si>
  <si>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C20210012</t>
  </si>
  <si>
    <t>00398</t>
  </si>
  <si>
    <t xml:space="preserve">Inklisiraan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</si>
  <si>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C20180024</t>
  </si>
  <si>
    <t>00269</t>
  </si>
  <si>
    <t xml:space="preserve">Biktegraviir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</si>
  <si>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C20200014</t>
  </si>
  <si>
    <t>00329</t>
  </si>
  <si>
    <t xml:space="preserve">Tsiklesoniid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</si>
  <si>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C20220006</t>
  </si>
  <si>
    <t>00454</t>
  </si>
  <si>
    <t xml:space="preserve">Abrotsitiniib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</si>
  <si>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C20230024</t>
  </si>
  <si>
    <t>00445</t>
  </si>
  <si>
    <t xml:space="preserve">Mirikizumab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</si>
  <si>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C20240017</t>
  </si>
  <si>
    <t>00433</t>
  </si>
  <si>
    <t xml:space="preserve">Fezolinetant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</si>
  <si>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C20220008</t>
  </si>
  <si>
    <t>00459</t>
  </si>
  <si>
    <t xml:space="preserve">Zanubrutiniib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</si>
  <si>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C20210030</t>
  </si>
  <si>
    <t>00415</t>
  </si>
  <si>
    <t xml:space="preserve">Dostarlimab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</si>
  <si>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C20230003</t>
  </si>
  <si>
    <t>00392</t>
  </si>
  <si>
    <t xml:space="preserve">Valoktokogeen-roksaparvovek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</si>
  <si>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C20210005</t>
  </si>
  <si>
    <t>00320</t>
  </si>
  <si>
    <t xml:space="preserve">Avapritiniib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</si>
  <si>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C20200026</t>
  </si>
  <si>
    <t>00361</t>
  </si>
  <si>
    <t xml:space="preserve">Givosiraan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</si>
  <si>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C20240002</t>
  </si>
  <si>
    <t>00458</t>
  </si>
  <si>
    <t xml:space="preserve">Ritletsitiniib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</si>
  <si>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C20250030</t>
  </si>
  <si>
    <t>00467</t>
  </si>
  <si>
    <t>Datopotamabderukstekaan</t>
  </si>
  <si>
    <t>C20210019</t>
  </si>
  <si>
    <t>00342</t>
  </si>
  <si>
    <t xml:space="preserve">lumasiraan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</si>
  <si>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C20230012</t>
  </si>
  <si>
    <t>00402</t>
  </si>
  <si>
    <t xml:space="preserve">Nirsevimab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</si>
  <si>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C20210031</t>
  </si>
  <si>
    <t>00416</t>
  </si>
  <si>
    <t xml:space="preserve">Berotralstaat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</si>
  <si>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C20240030</t>
  </si>
  <si>
    <t>00464</t>
  </si>
  <si>
    <t xml:space="preserve">Toferseen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</si>
  <si>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C20240024</t>
  </si>
  <si>
    <t>00446</t>
  </si>
  <si>
    <t xml:space="preserve">Momelotiniib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</si>
  <si>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C20250017</t>
  </si>
  <si>
    <t>00475</t>
  </si>
  <si>
    <t>Alfatsipaglükosidaas</t>
  </si>
  <si>
    <t>C20220010</t>
  </si>
  <si>
    <t>00364</t>
  </si>
  <si>
    <t xml:space="preserve">Lumasiraan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</si>
  <si>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C20220013</t>
  </si>
  <si>
    <t>00463</t>
  </si>
  <si>
    <t xml:space="preserve">Lonapegsomatropiin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</si>
  <si>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C20220015</t>
  </si>
  <si>
    <t>00468</t>
  </si>
  <si>
    <t xml:space="preserve">Ponesimood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</si>
  <si>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C20240012</t>
  </si>
  <si>
    <t>00423</t>
  </si>
  <si>
    <t xml:space="preserve">Satralizumab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</si>
  <si>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C20210003</t>
  </si>
  <si>
    <t>00390</t>
  </si>
  <si>
    <t xml:space="preserve">Baloksaviirmarboksiil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</si>
  <si>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C20230004</t>
  </si>
  <si>
    <t>00401</t>
  </si>
  <si>
    <t xml:space="preserve">Vutrisiraan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</si>
  <si>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C20240005</t>
  </si>
  <si>
    <t>00469</t>
  </si>
  <si>
    <t>C20250031</t>
  </si>
  <si>
    <t>00472</t>
  </si>
  <si>
    <t>Elafibranor</t>
  </si>
  <si>
    <t>C20250001</t>
  </si>
  <si>
    <t>00447</t>
  </si>
  <si>
    <t>Sotatertsept</t>
  </si>
  <si>
    <t>C20220045</t>
  </si>
  <si>
    <t>00443</t>
  </si>
  <si>
    <t xml:space="preserve">Lenakapaviir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</si>
  <si>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Link andmebaasi</t>
  </si>
  <si>
    <t xml:space="preserve">                                             Eestis registreeritud meditsiini- ja taimekaitsetoodete täiendava kaitse kehtivusaasta lõivude tasumise tähtajad</t>
  </si>
  <si>
    <t>C20170049</t>
  </si>
  <si>
    <t>00292</t>
  </si>
  <si>
    <t xml:space="preserve">Daratumumab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</si>
  <si>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C20180007</t>
  </si>
  <si>
    <t>00334</t>
  </si>
  <si>
    <t xml:space="preserve">Kladribiin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</si>
  <si>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C20150012</t>
  </si>
  <si>
    <t>00136</t>
  </si>
  <si>
    <t xml:space="preserve">Olapariib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</si>
  <si>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C20170027</t>
  </si>
  <si>
    <t>00259</t>
  </si>
  <si>
    <t xml:space="preserve">Kloormetiin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</si>
  <si>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C20140001</t>
  </si>
  <si>
    <t>00107</t>
  </si>
  <si>
    <t xml:space="preserve">Lomitapiid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</si>
  <si>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C20150018</t>
  </si>
  <si>
    <t>00146</t>
  </si>
  <si>
    <t xml:space="preserve">Ramutsirumab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</si>
  <si>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C20180026</t>
  </si>
  <si>
    <t>00254</t>
  </si>
  <si>
    <t xml:space="preserve">Vöötohatise vaktsiin (rekombinantne, adjuvanteeritud)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</si>
  <si>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C20140033</t>
  </si>
  <si>
    <t>00134</t>
  </si>
  <si>
    <t xml:space="preserve">Empagliflosiin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</si>
  <si>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https://leiutised.epa.ee/avalik/patentDetails/application/C20160022</t>
  </si>
  <si>
    <t>https://leiutised.epa.ee/avalik/patentDetails/application/C20150039</t>
  </si>
  <si>
    <t>https://leiutised.epa.ee/avalik/patentDetails/application/C20150041</t>
  </si>
  <si>
    <t>https://leiutised.epa.ee/avalik/patentDetails/application/C20230019</t>
  </si>
  <si>
    <t>https://leiutised.epa.ee/avalik/patentDetails/application/C20150034</t>
  </si>
  <si>
    <t>https://leiutised.epa.ee/avalik/patentDetails/application/C20190030</t>
  </si>
  <si>
    <t>https://leiutised.epa.ee/avalik/patentDetails/application/C20150017</t>
  </si>
  <si>
    <t>https://leiutised.epa.ee/avalik/patentDetails/application/C20180020</t>
  </si>
  <si>
    <t>https://leiutised.epa.ee/avalik/patentDetails/application/C20150033</t>
  </si>
  <si>
    <t>https://leiutised.epa.ee/avalik/patentDetails/application/C20140002</t>
  </si>
  <si>
    <t>https://leiutised.epa.ee/avalik/patentDetails/application/C20210013</t>
  </si>
  <si>
    <t>https://leiutised.epa.ee/avalik/patentDetails/application/C20140032</t>
  </si>
  <si>
    <t>https://leiutised.epa.ee/avalik/patentDetails/application/C20170044</t>
  </si>
  <si>
    <t>https://leiutised.epa.ee/avalik/patentDetails/application/C20140020</t>
  </si>
  <si>
    <t>https://leiutised.epa.ee/avalik/patentDetails/application/C20200008</t>
  </si>
  <si>
    <t>https://leiutised.epa.ee/avalik/patentDetails/application/C20140015</t>
  </si>
  <si>
    <t>https://leiutised.epa.ee/avalik/patentDetails/application/C20250003</t>
  </si>
  <si>
    <t>https://leiutised.epa.ee/avalik/patentDetails/application/C20160036</t>
  </si>
  <si>
    <t>https://leiutised.epa.ee/avalik/patentDetails/application/C20140030</t>
  </si>
  <si>
    <t>https://leiutised.epa.ee/avalik/patentDetails/application/C20170043</t>
  </si>
  <si>
    <t>https://leiutised.epa.ee/avalik/patentDetails/application/C20160003</t>
  </si>
  <si>
    <t>https://leiutised.epa.ee/avalik/patentDetails/application/C20170004</t>
  </si>
  <si>
    <t>https://leiutised.epa.ee/avalik/patentDetails/application/C20170009</t>
  </si>
  <si>
    <t>https://leiutised.epa.ee/avalik/patentDetails/application/C20150053</t>
  </si>
  <si>
    <t>https://leiutised.epa.ee/avalik/patentDetails/application/C20160035</t>
  </si>
  <si>
    <t>https://leiutised.epa.ee/avalik/patentDetails/application/C20160007</t>
  </si>
  <si>
    <t>https://leiutised.epa.ee/avalik/patentDetails/application/C20170047</t>
  </si>
  <si>
    <t>https://leiutised.epa.ee/avalik/patentDetails/application/C20170048</t>
  </si>
  <si>
    <t>https://leiutised.epa.ee/avalik/patentDetails/application/C20120022</t>
  </si>
  <si>
    <t>https://leiutised.epa.ee/avalik/patentDetails/application/C20150006</t>
  </si>
  <si>
    <t>https://leiutised.epa.ee/avalik/patentDetails/application/C20130006</t>
  </si>
  <si>
    <t>https://leiutised.epa.ee/avalik/patentDetails/application/C20190006</t>
  </si>
  <si>
    <t>https://leiutised.epa.ee/avalik/patentDetails/application/C20240009</t>
  </si>
  <si>
    <t>https://leiutised.epa.ee/avalik/patentDetails/application/C20150023</t>
  </si>
  <si>
    <t>https://leiutised.epa.ee/avalik/patentDetails/application/C20150024</t>
  </si>
  <si>
    <t>https://leiutised.epa.ee/avalik/patentDetails/application/C20180029</t>
  </si>
  <si>
    <t>https://leiutised.epa.ee/avalik/patentDetails/application/C20170028</t>
  </si>
  <si>
    <t>https://leiutised.epa.ee/avalik/patentDetails/application/C20140021</t>
  </si>
  <si>
    <t>https://leiutised.epa.ee/avalik/patentDetails/application/C20170011</t>
  </si>
  <si>
    <t>https://leiutised.epa.ee/avalik/patentDetails/application/C20160023</t>
  </si>
  <si>
    <t>https://leiutised.epa.ee/avalik/patentDetails/application/C20120021</t>
  </si>
  <si>
    <t>https://leiutised.epa.ee/avalik/patentDetails/application/C20170038</t>
  </si>
  <si>
    <t>https://leiutised.epa.ee/avalik/patentDetails/application/C20210025</t>
  </si>
  <si>
    <t>https://leiutised.epa.ee/avalik/patentDetails/application/C20130013</t>
  </si>
  <si>
    <t>https://leiutised.epa.ee/avalik/patentDetails/application/C20170046</t>
  </si>
  <si>
    <t>https://leiutised.epa.ee/avalik/patentDetails/application/C20140036</t>
  </si>
  <si>
    <t>https://leiutised.epa.ee/avalik/patentDetails/application/C20140016</t>
  </si>
  <si>
    <t>https://leiutised.epa.ee/avalik/patentDetails/application/C20150052</t>
  </si>
  <si>
    <t>https://leiutised.epa.ee/avalik/patentDetails/application/C20150028</t>
  </si>
  <si>
    <t>https://leiutised.epa.ee/avalik/patentDetails/application/C20150008</t>
  </si>
  <si>
    <t>https://leiutised.epa.ee/avalik/patentDetails/application/C20120019</t>
  </si>
  <si>
    <t>https://leiutised.epa.ee/avalik/patentDetails/application/C20120016</t>
  </si>
  <si>
    <t>https://leiutised.epa.ee/avalik/patentDetails/application/C20150051</t>
  </si>
  <si>
    <t>https://leiutised.epa.ee/avalik/patentDetails/application/C20120008</t>
  </si>
  <si>
    <t>https://leiutised.epa.ee/avalik/patentDetails/application/C20150050</t>
  </si>
  <si>
    <t>https://leiutised.epa.ee/avalik/patentDetails/application/C20150027</t>
  </si>
  <si>
    <t>https://leiutised.epa.ee/avalik/patentDetails/application/C20130022</t>
  </si>
  <si>
    <t>https://leiutised.epa.ee/avalik/patentDetails/application/C20150013</t>
  </si>
  <si>
    <t>https://leiutised.epa.ee/avalik/patentDetails/application/C20130034</t>
  </si>
  <si>
    <t>https://leiutised.epa.ee/avalik/patentDetails/application/C20140011</t>
  </si>
  <si>
    <t>https://leiutised.epa.ee/avalik/patentDetails/application/C20130030</t>
  </si>
  <si>
    <t>https://leiutised.epa.ee/avalik/patentDetails/application/C20150029</t>
  </si>
  <si>
    <t>https://leiutised.epa.ee/avalik/patentDetails/application/C20230023</t>
  </si>
  <si>
    <t>https://leiutised.epa.ee/avalik/patentDetails/application/C20130021</t>
  </si>
  <si>
    <t>https://leiutised.epa.ee/avalik/patentDetails/application/C20140026</t>
  </si>
  <si>
    <t>https://leiutised.epa.ee/avalik/patentDetails/application/C20210041</t>
  </si>
  <si>
    <t>https://leiutised.epa.ee/avalik/patentDetails/application/C20130014</t>
  </si>
  <si>
    <t>https://leiutised.epa.ee/avalik/patentDetails/application/C20160042</t>
  </si>
  <si>
    <t>https://leiutised.epa.ee/avalik/patentDetails/application/C20120024</t>
  </si>
  <si>
    <t>https://leiutised.epa.ee/avalik/patentDetails/application/C20220027</t>
  </si>
  <si>
    <t>https://leiutised.epa.ee/avalik/patentDetails/application/C20110018</t>
  </si>
  <si>
    <t>https://leiutised.epa.ee/avalik/patentDetails/application/C20120012</t>
  </si>
  <si>
    <t>https://leiutised.epa.ee/avalik/patentDetails/application/C20160024</t>
  </si>
  <si>
    <t>https://leiutised.epa.ee/avalik/patentDetails/application/C20130007</t>
  </si>
  <si>
    <t>https://leiutised.epa.ee/avalik/patentDetails/application/C20170031</t>
  </si>
  <si>
    <t>https://leiutised.epa.ee/avalik/patentDetails/application/C20190020</t>
  </si>
  <si>
    <t>https://leiutised.epa.ee/avalik/patentDetails/application/C20150030</t>
  </si>
  <si>
    <t>https://leiutised.epa.ee/avalik/patentDetails/application/C20160008</t>
  </si>
  <si>
    <t>https://leiutised.epa.ee/avalik/patentDetails/application/C20120010</t>
  </si>
  <si>
    <t>https://leiutised.epa.ee/avalik/patentDetails/application/C20140005</t>
  </si>
  <si>
    <t>https://leiutised.epa.ee/avalik/patentDetails/application/C20140029</t>
  </si>
  <si>
    <t>https://leiutised.epa.ee/avalik/patentDetails/application/C20150040</t>
  </si>
  <si>
    <t>https://leiutised.epa.ee/avalik/patentDetails/application/C20160025</t>
  </si>
  <si>
    <t>https://leiutised.epa.ee/avalik/patentDetails/application/C20210035</t>
  </si>
  <si>
    <t>https://leiutised.epa.ee/avalik/patentDetails/application/C20210020</t>
  </si>
  <si>
    <t>https://leiutised.epa.ee/avalik/patentDetails/application/C20160026</t>
  </si>
  <si>
    <t>https://leiutised.epa.ee/avalik/patentDetails/application/C20130027</t>
  </si>
  <si>
    <t>https://leiutised.epa.ee/avalik/patentDetails/application/C20160047</t>
  </si>
  <si>
    <t>https://leiutised.epa.ee/avalik/patentDetails/application/C20210028</t>
  </si>
  <si>
    <t>https://leiutised.epa.ee/avalik/patentDetails/application/C20140013</t>
  </si>
  <si>
    <t>https://leiutised.epa.ee/avalik/patentDetails/application/C20160048</t>
  </si>
  <si>
    <t>https://leiutised.epa.ee/avalik/patentDetails/application/C20140006</t>
  </si>
  <si>
    <t>https://leiutised.epa.ee/avalik/patentDetails/application/C20150047</t>
  </si>
  <si>
    <t>https://leiutised.epa.ee/avalik/patentDetails/application/C20140028</t>
  </si>
  <si>
    <t>https://leiutised.epa.ee/avalik/patentDetails/application/C20140012</t>
  </si>
  <si>
    <t>https://leiutised.epa.ee/avalik/patentDetails/application/C20130037</t>
  </si>
  <si>
    <t>https://leiutised.epa.ee/avalik/patentDetails/application/C20220034</t>
  </si>
  <si>
    <t>https://leiutised.epa.ee/avalik/patentDetails/application/C20140014</t>
  </si>
  <si>
    <t>https://leiutised.epa.ee/avalik/patentDetails/application/C20130020</t>
  </si>
  <si>
    <t>https://leiutised.epa.ee/avalik/patentDetails/application/C20170025</t>
  </si>
  <si>
    <t>https://leiutised.epa.ee/avalik/patentDetails/application/C20140027</t>
  </si>
  <si>
    <t>https://leiutised.epa.ee/avalik/patentDetails/application/C20130018</t>
  </si>
  <si>
    <t>https://leiutised.epa.ee/avalik/patentDetails/application/C20180018</t>
  </si>
  <si>
    <t>https://leiutised.epa.ee/avalik/patentDetails/application/C20160012</t>
  </si>
  <si>
    <t>https://leiutised.epa.ee/avalik/patentDetails/application/C20210010</t>
  </si>
  <si>
    <t>https://leiutised.epa.ee/avalik/patentDetails/application/C20130035</t>
  </si>
  <si>
    <t>https://leiutised.epa.ee/avalik/patentDetails/application/C20130029</t>
  </si>
  <si>
    <t>https://leiutised.epa.ee/avalik/patentDetails/application/C20160015</t>
  </si>
  <si>
    <t>https://leiutised.epa.ee/avalik/patentDetails/application/C20190018</t>
  </si>
  <si>
    <t>https://leiutised.epa.ee/avalik/patentDetails/application/C20130015</t>
  </si>
  <si>
    <t>https://leiutised.epa.ee/avalik/patentDetails/application/C20140010</t>
  </si>
  <si>
    <t>https://leiutised.epa.ee/avalik/patentDetails/application/C20190023</t>
  </si>
  <si>
    <t>https://leiutised.epa.ee/avalik/patentDetails/application/C20160016</t>
  </si>
  <si>
    <t>https://leiutised.epa.ee/avalik/patentDetails/application/C20150049</t>
  </si>
  <si>
    <t>https://leiutised.epa.ee/avalik/patentDetails/application/C20160004</t>
  </si>
  <si>
    <t>https://leiutised.epa.ee/avalik/patentDetails/application/C20210018</t>
  </si>
  <si>
    <t>https://leiutised.epa.ee/avalik/patentDetails/application/C20150002</t>
  </si>
  <si>
    <t>https://leiutised.epa.ee/avalik/patentDetails/application/C20150014</t>
  </si>
  <si>
    <t>https://leiutised.epa.ee/avalik/patentDetails/application/C20200030</t>
  </si>
  <si>
    <t>https://leiutised.epa.ee/avalik/patentDetails/application/C20130003</t>
  </si>
  <si>
    <t>https://leiutised.epa.ee/avalik/patentDetails/application/C20150042</t>
  </si>
  <si>
    <t>https://leiutised.epa.ee/avalik/patentDetails/application/C20150036</t>
  </si>
  <si>
    <t>https://leiutised.epa.ee/avalik/patentDetails/application/C20140007</t>
  </si>
  <si>
    <t>https://leiutised.epa.ee/avalik/patentDetails/application/C20130033</t>
  </si>
  <si>
    <t>https://leiutised.epa.ee/avalik/patentDetails/application/C20160030</t>
  </si>
  <si>
    <t>https://leiutised.epa.ee/avalik/patentDetails/application/C20150010</t>
  </si>
  <si>
    <t>https://leiutised.epa.ee/avalik/patentDetails/application/C20150020</t>
  </si>
  <si>
    <t>https://leiutised.epa.ee/avalik/patentDetails/application/C20210036</t>
  </si>
  <si>
    <t>https://leiutised.epa.ee/avalik/patentDetails/application/C20140023</t>
  </si>
  <si>
    <t>https://leiutised.epa.ee/avalik/patentDetails/application/C20220037</t>
  </si>
  <si>
    <t>https://leiutised.epa.ee/avalik/patentDetails/application/C20180014</t>
  </si>
  <si>
    <t>https://leiutised.epa.ee/avalik/patentDetails/application/C20210037</t>
  </si>
  <si>
    <t>https://leiutised.epa.ee/avalik/patentDetails/application/C20130011</t>
  </si>
  <si>
    <t>https://leiutised.epa.ee/avalik/patentDetails/application/C20200009</t>
  </si>
  <si>
    <t>https://leiutised.epa.ee/avalik/patentDetails/application/C20160013</t>
  </si>
  <si>
    <t>https://leiutised.epa.ee/avalik/patentDetails/application/C20160029</t>
  </si>
  <si>
    <t>https://leiutised.epa.ee/avalik/patentDetails/application/C20190040</t>
  </si>
  <si>
    <t>https://leiutised.epa.ee/avalik/patentDetails/application/C20170042</t>
  </si>
  <si>
    <t>https://leiutised.epa.ee/avalik/patentDetails/application/C20160041</t>
  </si>
  <si>
    <t>https://leiutised.epa.ee/avalik/patentDetails/application/C20210038</t>
  </si>
  <si>
    <t>https://leiutised.epa.ee/avalik/patentDetails/application/C20170012</t>
  </si>
  <si>
    <t>https://leiutised.epa.ee/avalik/patentDetails/application/C20170020</t>
  </si>
  <si>
    <t>https://leiutised.epa.ee/avalik/patentDetails/application/C20200027</t>
  </si>
  <si>
    <t>https://leiutised.epa.ee/avalik/patentDetails/application/C20240006</t>
  </si>
  <si>
    <t>https://leiutised.epa.ee/avalik/patentDetails/application/C20180005</t>
  </si>
  <si>
    <t>https://leiutised.epa.ee/avalik/patentDetails/application/C20150048</t>
  </si>
  <si>
    <t>https://leiutised.epa.ee/avalik/patentDetails/application/C20170027</t>
  </si>
  <si>
    <t>https://leiutised.epa.ee/avalik/patentDetails/application/C20130036</t>
  </si>
  <si>
    <t>https://leiutised.epa.ee/avalik/patentDetails/application/C20170049</t>
  </si>
  <si>
    <t>https://leiutised.epa.ee/avalik/patentDetails/application/C20180007</t>
  </si>
  <si>
    <t>https://leiutised.epa.ee/avalik/patentDetails/application/C20140033</t>
  </si>
  <si>
    <t>https://leiutised.epa.ee/avalik/patentDetails/application/C20150007</t>
  </si>
  <si>
    <t>https://leiutised.epa.ee/avalik/patentDetails/application/C20140001</t>
  </si>
  <si>
    <t>https://leiutised.epa.ee/avalik/patentDetails/application/C20180026</t>
  </si>
  <si>
    <t>https://leiutised.epa.ee/avalik/patentDetails/application/C20190027</t>
  </si>
  <si>
    <t>https://leiutised.epa.ee/avalik/patentDetails/application/C20150012</t>
  </si>
  <si>
    <t>https://leiutised.epa.ee/avalik/patentDetails/application/C20150018</t>
  </si>
  <si>
    <t>https://leiutised.epa.ee/avalik/patentDetails/application/C20190010</t>
  </si>
  <si>
    <t>https://leiutised.epa.ee/avalik/patentDetails/application/C20180022</t>
  </si>
  <si>
    <t>https://leiutised.epa.ee/avalik/patentDetails/application/C20160037</t>
  </si>
  <si>
    <t>https://leiutised.epa.ee/avalik/patentDetails/application/C20240011</t>
  </si>
  <si>
    <t>https://leiutised.epa.ee/avalik/patentDetails/application/C20170041</t>
  </si>
  <si>
    <t>https://leiutised.epa.ee/avalik/patentDetails/application/C20220022</t>
  </si>
  <si>
    <t>https://leiutised.epa.ee/avalik/patentDetails/application/C20150046</t>
  </si>
  <si>
    <t>https://leiutised.epa.ee/avalik/patentDetails/application/C20200036</t>
  </si>
  <si>
    <t>https://leiutised.epa.ee/avalik/patentDetails/application/C20200007</t>
  </si>
  <si>
    <t>https://leiutised.epa.ee/avalik/patentDetails/application/C20200040</t>
  </si>
  <si>
    <t>https://leiutised.epa.ee/avalik/patentDetails/application/C20160032</t>
  </si>
  <si>
    <t>https://leiutised.epa.ee/avalik/patentDetails/application/C20170014</t>
  </si>
  <si>
    <t>https://leiutised.epa.ee/avalik/patentDetails/application/C20220005</t>
  </si>
  <si>
    <t>https://leiutised.epa.ee/avalik/patentDetails/application/C20160019</t>
  </si>
  <si>
    <t>https://leiutised.epa.ee/avalik/patentDetails/application/C20220033</t>
  </si>
  <si>
    <t>https://leiutised.epa.ee/avalik/patentDetails/application/C20210008</t>
  </si>
  <si>
    <t>https://leiutised.epa.ee/avalik/patentDetails/application/C20130028</t>
  </si>
  <si>
    <t>https://leiutised.epa.ee/avalik/patentDetails/application/C20200038</t>
  </si>
  <si>
    <t>https://leiutised.epa.ee/avalik/patentDetails/application/C20180015</t>
  </si>
  <si>
    <t>https://leiutised.epa.ee/avalik/patentDetails/application/C20180003</t>
  </si>
  <si>
    <t>https://leiutised.epa.ee/avalik/patentDetails/application/C20220044</t>
  </si>
  <si>
    <t>https://leiutised.epa.ee/avalik/patentDetails/application/C20220035</t>
  </si>
  <si>
    <t>https://leiutised.epa.ee/avalik/patentDetails/application/C20210007</t>
  </si>
  <si>
    <t>https://leiutised.epa.ee/avalik/patentDetails/application/C20150037</t>
  </si>
  <si>
    <t>https://leiutised.epa.ee/avalik/patentDetails/application/C20180013</t>
  </si>
  <si>
    <t>https://leiutised.epa.ee/avalik/patentDetails/application/C20220043</t>
  </si>
  <si>
    <t>https://leiutised.epa.ee/avalik/patentDetails/application/C20220028</t>
  </si>
  <si>
    <t>https://leiutised.epa.ee/avalik/patentDetails/application/C20180021</t>
  </si>
  <si>
    <t>https://leiutised.epa.ee/avalik/patentDetails/application/C20200012</t>
  </si>
  <si>
    <t>https://leiutised.epa.ee/avalik/patentDetails/application/C20220023</t>
  </si>
  <si>
    <t>https://leiutised.epa.ee/avalik/patentDetails/application/C20190003</t>
  </si>
  <si>
    <t>https://leiutised.epa.ee/avalik/patentDetails/application/C20180004</t>
  </si>
  <si>
    <t>https://leiutised.epa.ee/avalik/patentDetails/application/C20140035</t>
  </si>
  <si>
    <t>https://leiutised.epa.ee/avalik/patentDetails/application/C20200028</t>
  </si>
  <si>
    <t>https://leiutised.epa.ee/avalik/patentDetails/application/C20200039</t>
  </si>
  <si>
    <t>https://leiutised.epa.ee/avalik/patentDetails/application/C20220018</t>
  </si>
  <si>
    <t>https://leiutised.epa.ee/avalik/patentDetails/application/C20160018</t>
  </si>
  <si>
    <t>https://leiutised.epa.ee/avalik/patentDetails/application/C20190034</t>
  </si>
  <si>
    <t>https://leiutised.epa.ee/avalik/patentDetails/application/C20150057</t>
  </si>
  <si>
    <t>https://leiutised.epa.ee/avalik/patentDetails/application/C20200032</t>
  </si>
  <si>
    <t>https://leiutised.epa.ee/avalik/patentDetails/application/C20150015</t>
  </si>
  <si>
    <t>https://leiutised.epa.ee/avalik/patentDetails/application/C20200022</t>
  </si>
  <si>
    <t>https://leiutised.epa.ee/avalik/patentDetails/application/C20160021</t>
  </si>
  <si>
    <t>https://leiutised.epa.ee/avalik/patentDetails/application/C20220036</t>
  </si>
  <si>
    <t>https://leiutised.epa.ee/avalik/patentDetails/application/C20190016</t>
  </si>
  <si>
    <t>https://leiutised.epa.ee/avalik/patentDetails/application/C20190042</t>
  </si>
  <si>
    <t>https://leiutised.epa.ee/avalik/patentDetails/application/C20200025</t>
  </si>
  <si>
    <t>https://leiutised.epa.ee/avalik/patentDetails/application/C20160044</t>
  </si>
  <si>
    <t>https://leiutised.epa.ee/avalik/patentDetails/application/C20200020</t>
  </si>
  <si>
    <t>https://leiutised.epa.ee/avalik/patentDetails/application/C20170019</t>
  </si>
  <si>
    <t>https://leiutised.epa.ee/avalik/patentDetails/application/C20200021</t>
  </si>
  <si>
    <t>https://leiutised.epa.ee/avalik/patentDetails/application/C20200019</t>
  </si>
  <si>
    <t>https://leiutised.epa.ee/avalik/patentDetails/application/C20220016</t>
  </si>
  <si>
    <t>https://leiutised.epa.ee/avalik/patentDetails/application/C20170022</t>
  </si>
  <si>
    <t>https://leiutised.epa.ee/avalik/patentDetails/application/C20200043</t>
  </si>
  <si>
    <t>https://leiutised.epa.ee/avalik/patentDetails/application/C20190026</t>
  </si>
  <si>
    <t>https://leiutised.epa.ee/avalik/patentDetails/application/C20200031</t>
  </si>
  <si>
    <t>https://leiutised.epa.ee/avalik/patentDetails/application/C20200024</t>
  </si>
  <si>
    <t>https://leiutised.epa.ee/avalik/patentDetails/application/C20230027</t>
  </si>
  <si>
    <t>https://leiutised.epa.ee/avalik/patentDetails/application/C20160051</t>
  </si>
  <si>
    <t>https://leiutised.epa.ee/avalik/patentDetails/application/C20190041</t>
  </si>
  <si>
    <t>https://leiutised.epa.ee/avalik/patentDetails/application/C20180023</t>
  </si>
  <si>
    <t>https://leiutised.epa.ee/avalik/patentDetails/application/C20170039</t>
  </si>
  <si>
    <t>https://leiutised.epa.ee/avalik/patentDetails/application/C20190009</t>
  </si>
  <si>
    <t>https://leiutised.epa.ee/avalik/patentDetails/application/C20190015</t>
  </si>
  <si>
    <t>https://leiutised.epa.ee/avalik/patentDetails/application/C20200042</t>
  </si>
  <si>
    <t>https://leiutised.epa.ee/avalik/patentDetails/application/C20230018</t>
  </si>
  <si>
    <t>https://leiutised.epa.ee/avalik/patentDetails/application/C20210002</t>
  </si>
  <si>
    <t>https://leiutised.epa.ee/avalik/patentDetails/application/C20200034</t>
  </si>
  <si>
    <t>https://leiutised.epa.ee/avalik/patentDetails/application/C20150019</t>
  </si>
  <si>
    <t>https://leiutised.epa.ee/avalik/patentDetails/application/C20180010</t>
  </si>
  <si>
    <t>https://leiutised.epa.ee/avalik/patentDetails/application/C20200005</t>
  </si>
  <si>
    <t>https://leiutised.epa.ee/avalik/patentDetails/application/C20190005</t>
  </si>
  <si>
    <t>https://leiutised.epa.ee/avalik/patentDetails/application/C20200033</t>
  </si>
  <si>
    <t>https://leiutised.epa.ee/avalik/patentDetails/application/C20190008</t>
  </si>
  <si>
    <t>https://leiutised.epa.ee/avalik/patentDetails/application/C20240021</t>
  </si>
  <si>
    <t>https://leiutised.epa.ee/avalik/patentDetails/application/C20200016</t>
  </si>
  <si>
    <t>https://leiutised.epa.ee/avalik/patentDetails/application/C20220011</t>
  </si>
  <si>
    <t>https://leiutised.epa.ee/avalik/patentDetails/application/C20170021</t>
  </si>
  <si>
    <t>https://leiutised.epa.ee/avalik/patentDetails/application/C20180034</t>
  </si>
  <si>
    <t>https://leiutised.epa.ee/avalik/patentDetails/application/C20160006</t>
  </si>
  <si>
    <t>https://leiutised.epa.ee/avalik/patentDetails/application/C20160050</t>
  </si>
  <si>
    <t>https://leiutised.epa.ee/avalik/patentDetails/application/C20160002</t>
  </si>
  <si>
    <t>https://leiutised.epa.ee/avalik/patentDetails/application/C20200003</t>
  </si>
  <si>
    <t>https://leiutised.epa.ee/avalik/patentDetails/application/C20190028</t>
  </si>
  <si>
    <t>https://leiutised.epa.ee/avalik/patentDetails/application/C20220003</t>
  </si>
  <si>
    <t>https://leiutised.epa.ee/avalik/patentDetails/application/C20170017</t>
  </si>
  <si>
    <t>https://leiutised.epa.ee/avalik/patentDetails/application/C20210009</t>
  </si>
  <si>
    <t>https://leiutised.epa.ee/avalik/patentDetails/application/C20210004</t>
  </si>
  <si>
    <t>https://leiutised.epa.ee/avalik/patentDetails/application/C20150016</t>
  </si>
  <si>
    <t>https://leiutised.epa.ee/avalik/patentDetails/application/C20180012</t>
  </si>
  <si>
    <t>https://leiutised.epa.ee/avalik/patentDetails/application/C20170023</t>
  </si>
  <si>
    <t>https://leiutised.epa.ee/avalik/patentDetails/application/C20210022</t>
  </si>
  <si>
    <t>https://leiutised.epa.ee/avalik/patentDetails/application/C20170006</t>
  </si>
  <si>
    <t>https://leiutised.epa.ee/avalik/patentDetails/application/C20210033</t>
  </si>
  <si>
    <t>https://leiutised.epa.ee/avalik/patentDetails/application/C20220030</t>
  </si>
  <si>
    <t>https://leiutised.epa.ee/avalik/patentDetails/application/C20190011</t>
  </si>
  <si>
    <t>https://leiutised.epa.ee/avalik/patentDetails/application/C20220041</t>
  </si>
  <si>
    <t>https://leiutised.epa.ee/avalik/patentDetails/application/C20200015</t>
  </si>
  <si>
    <t>https://leiutised.epa.ee/avalik/patentDetails/application/C20220029</t>
  </si>
  <si>
    <t>https://leiutised.epa.ee/avalik/patentDetails/application/C20200035</t>
  </si>
  <si>
    <t>https://leiutised.epa.ee/avalik/patentDetails/application/C20190001</t>
  </si>
  <si>
    <t>https://leiutised.epa.ee/avalik/patentDetails/application/C20200010</t>
  </si>
  <si>
    <t>https://leiutised.epa.ee/avalik/patentDetails/application/C20180017</t>
  </si>
  <si>
    <t>https://leiutised.epa.ee/avalik/patentDetails/application/C20180001</t>
  </si>
  <si>
    <t>https://leiutised.epa.ee/avalik/patentDetails/application/C20200006</t>
  </si>
  <si>
    <t>https://leiutised.epa.ee/avalik/patentDetails/application/C20190017</t>
  </si>
  <si>
    <t>https://leiutised.epa.ee/avalik/patentDetails/application/C20170024</t>
  </si>
  <si>
    <t>https://leiutised.epa.ee/avalik/patentDetails/application/C20200013</t>
  </si>
  <si>
    <t>https://leiutised.epa.ee/avalik/patentDetails/application/C20180025</t>
  </si>
  <si>
    <t>https://leiutised.epa.ee/avalik/patentDetails/application/C20180033</t>
  </si>
  <si>
    <t>https://leiutised.epa.ee/avalik/patentDetails/application/C20210011</t>
  </si>
  <si>
    <t>https://leiutised.epa.ee/avalik/patentDetails/application/C20190024</t>
  </si>
  <si>
    <t>https://leiutised.epa.ee/avalik/patentDetails/application/C20190025</t>
  </si>
  <si>
    <t>https://leiutised.epa.ee/avalik/patentDetails/application/C20190002</t>
  </si>
  <si>
    <t>https://leiutised.epa.ee/avalik/patentDetails/application/C20210029</t>
  </si>
  <si>
    <t>https://leiutised.epa.ee/avalik/patentDetails/application/C20190014</t>
  </si>
  <si>
    <t>https://leiutised.epa.ee/avalik/patentDetails/application/C20200017</t>
  </si>
  <si>
    <t>https://leiutised.epa.ee/avalik/patentDetails/application/C20200018</t>
  </si>
  <si>
    <t>https://leiutised.epa.ee/avalik/patentDetails/application/C20230025</t>
  </si>
  <si>
    <t>https://leiutised.epa.ee/avalik/patentDetails/application/C20170035</t>
  </si>
  <si>
    <t>https://leiutised.epa.ee/avalik/patentDetails/application/C20170036</t>
  </si>
  <si>
    <t>https://leiutised.epa.ee/avalik/patentDetails/application/C20220002</t>
  </si>
  <si>
    <t>https://leiutised.epa.ee/avalik/patentDetails/application/C20190035</t>
  </si>
  <si>
    <t>https://leiutised.epa.ee/avalik/patentDetails/application/C20220001</t>
  </si>
  <si>
    <t>https://leiutised.epa.ee/avalik/patentDetails/application/C20190013</t>
  </si>
  <si>
    <t>https://leiutised.epa.ee/avalik/patentDetails/application/C20220009</t>
  </si>
  <si>
    <t>https://leiutised.epa.ee/avalik/patentDetails/application/C20220025</t>
  </si>
  <si>
    <t>https://leiutised.epa.ee/avalik/patentDetails/application/C20220012</t>
  </si>
  <si>
    <t>https://leiutised.epa.ee/avalik/patentDetails/application/C20210021</t>
  </si>
  <si>
    <t>https://leiutised.epa.ee/avalik/patentDetails/application/C20210006</t>
  </si>
  <si>
    <t>https://leiutised.epa.ee/avalik/patentDetails/application/C20210014</t>
  </si>
  <si>
    <t>https://leiutised.epa.ee/avalik/patentDetails/application/C20200041</t>
  </si>
  <si>
    <t>https://leiutised.epa.ee/avalik/patentDetails/application/C20200029</t>
  </si>
  <si>
    <t>https://leiutised.epa.ee/avalik/patentDetails/application/C20220026</t>
  </si>
  <si>
    <t>https://leiutised.epa.ee/avalik/patentDetails/application/C20230022</t>
  </si>
  <si>
    <t>https://leiutised.epa.ee/avalik/patentDetails/application/C20190036</t>
  </si>
  <si>
    <t>https://leiutised.epa.ee/avalik/patentDetails/application/C20220004</t>
  </si>
  <si>
    <t>https://leiutised.epa.ee/avalik/patentDetails/application/C20220039</t>
  </si>
  <si>
    <t>https://leiutised.epa.ee/avalik/patentDetails/application/C20210026</t>
  </si>
  <si>
    <t>https://leiutised.epa.ee/avalik/patentDetails/application/C20210023</t>
  </si>
  <si>
    <t>C20220031</t>
  </si>
  <si>
    <t>00487</t>
  </si>
  <si>
    <t xml:space="preserve">Daridoreksant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</si>
  <si>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https://leiutised.epa.ee/avalik/patentDetails/application/C20220031</t>
  </si>
  <si>
    <t>https://leiutised.epa.ee/avalik/patentDetails/application/C20210032</t>
  </si>
  <si>
    <t>https://leiutised.epa.ee/avalik/patentDetails/application/C20220040</t>
  </si>
  <si>
    <t>https://leiutised.epa.ee/avalik/patentDetails/application/C20230029</t>
  </si>
  <si>
    <t>https://leiutised.epa.ee/avalik/patentDetails/application/C20230014</t>
  </si>
  <si>
    <t>https://leiutised.epa.ee/avalik/patentDetails/application/C20210034</t>
  </si>
  <si>
    <t>https://leiutised.epa.ee/avalik/patentDetails/application/C20220017</t>
  </si>
  <si>
    <t>https://leiutised.epa.ee/avalik/patentDetails/application/C20220014</t>
  </si>
  <si>
    <t>https://leiutised.epa.ee/avalik/patentDetails/application/C20180024</t>
  </si>
  <si>
    <t>https://leiutised.epa.ee/avalik/patentDetails/application/C20210012</t>
  </si>
  <si>
    <t>https://leiutised.epa.ee/avalik/patentDetails/application/C20200014</t>
  </si>
  <si>
    <t>https://leiutised.epa.ee/avalik/patentDetails/application/C20220006</t>
  </si>
  <si>
    <t>https://leiutised.epa.ee/avalik/patentDetails/application/C20240017</t>
  </si>
  <si>
    <t>https://leiutised.epa.ee/avalik/patentDetails/application/C20230024</t>
  </si>
  <si>
    <t>https://leiutised.epa.ee/avalik/patentDetails/application/C20220008</t>
  </si>
  <si>
    <t>https://leiutised.epa.ee/avalik/patentDetails/application/C20210030</t>
  </si>
  <si>
    <t>https://leiutised.epa.ee/avalik/patentDetails/application/C20230003</t>
  </si>
  <si>
    <t>https://leiutised.epa.ee/avalik/patentDetails/application/C20200026</t>
  </si>
  <si>
    <t>https://leiutised.epa.ee/avalik/patentDetails/application/C20210005</t>
  </si>
  <si>
    <t>https://leiutised.epa.ee/avalik/patentDetails/application/C20240002</t>
  </si>
  <si>
    <t>https://leiutised.epa.ee/avalik/patentDetails/application/C20210019</t>
  </si>
  <si>
    <t>https://leiutised.epa.ee/avalik/patentDetails/application/C20250030</t>
  </si>
  <si>
    <t>https://leiutised.epa.ee/avalik/patentDetails/application/C20230012</t>
  </si>
  <si>
    <t>https://leiutised.epa.ee/avalik/patentDetails/application/C20210031</t>
  </si>
  <si>
    <t>https://leiutised.epa.ee/avalik/patentDetails/application/C20240030</t>
  </si>
  <si>
    <t>https://leiutised.epa.ee/avalik/patentDetails/application/C20240024</t>
  </si>
  <si>
    <t>https://leiutised.epa.ee/avalik/patentDetails/application/C20250017</t>
  </si>
  <si>
    <t>https://leiutised.epa.ee/avalik/patentDetails/application/C20220010</t>
  </si>
  <si>
    <t>https://leiutised.epa.ee/avalik/patentDetails/application/C20220013</t>
  </si>
  <si>
    <t>https://leiutised.epa.ee/avalik/patentDetails/application/C20220015</t>
  </si>
  <si>
    <t>https://leiutised.epa.ee/avalik/patentDetails/application/C20240012</t>
  </si>
  <si>
    <t>https://leiutised.epa.ee/avalik/patentDetails/application/C20210003</t>
  </si>
  <si>
    <t>https://leiutised.epa.ee/avalik/patentDetails/application/C20230004</t>
  </si>
  <si>
    <t>https://leiutised.epa.ee/avalik/patentDetails/application/C20240005</t>
  </si>
  <si>
    <t>https://leiutised.epa.ee/avalik/patentDetails/application/C20250031</t>
  </si>
  <si>
    <t>https://leiutised.epa.ee/avalik/patentDetails/application/C20250001</t>
  </si>
  <si>
    <t>https://leiutised.epa.ee/avalik/patentDetails/application/C20220045</t>
  </si>
  <si>
    <t>630.00</t>
  </si>
  <si>
    <t>693.00</t>
  </si>
  <si>
    <t>C20220021</t>
  </si>
  <si>
    <t>00485</t>
  </si>
  <si>
    <t xml:space="preserve">Roksadustaat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</si>
  <si>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https://leiutised.epa.ee/avalik/patentDetails/application/C20220021</t>
  </si>
  <si>
    <t xml:space="preserve">                   Viimati uuendatud 27.03.2026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</si>
</sst>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4"/>
      <color theme="8" tint="-0.249977111117893"/>
      <name val="Calibri"/>
      <family val="2"/>
    </font>
    <font>
      <b/>
      <sz val="14"/>
      <color theme="4" tint="-0.249977111117893"/>
      <name val="Calibri"/>
      <family val="2"/>
    </font>
    <font>
      <u/>
      <sz val="11"/>
      <color theme="10"/>
      <name val="Calibri"/>
      <family val="2"/>
      <charset val="186"/>
      <scheme val="minor"/>
    </font>
    <font>
      <b/>
      <sz val="10"/>
      <color theme="4" tint="-0.499984740745262"/>
      <name val="Calibri"/>
      <family val="2"/>
      <charset val="186"/>
    </font>
    <font>
      <b/>
      <sz val="14"/>
      <color theme="4" tint="-0.499984740745262"/>
      <name val="Calibri"/>
      <family val="2"/>
      <charset val="186"/>
    </font>
    <font>
      <b/>
      <sz val="14"/>
      <color theme="4" tint="-0.499984740745262"/>
      <name val="Roboto"/>
      <charset val="186"/>
    </font>
    <font>
      <sz val="14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49" fontId="0" fillId="0" borderId="0" xfId="0" applyNumberFormat="1"/>
    <xf numFmtId="49" fontId="3" fillId="0" borderId="0" xfId="0" applyNumberFormat="1" applyFont="1"/>
    <xf numFmtId="2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2" fontId="4" fillId="0" borderId="0" xfId="0" applyNumberFormat="1" applyFont="1" applyAlignment="1">
      <alignment horizontal="left"/>
    </xf>
    <xf numFmtId="0" fontId="4" fillId="0" borderId="0" xfId="0" applyFont="1"/>
    <xf numFmtId="0" fontId="6" fillId="0" borderId="0" xfId="0" applyFont="1"/>
    <xf numFmtId="2" fontId="3" fillId="0" borderId="0" xfId="0" applyNumberFormat="1" applyFont="1"/>
    <xf numFmtId="164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164" fontId="9" fillId="0" borderId="0" xfId="0" applyNumberFormat="1" applyFont="1"/>
    <xf numFmtId="0" fontId="1" fillId="2" borderId="1" xfId="1" applyFont="1" applyBorder="1" applyAlignment="1">
      <alignment horizontal="left" vertical="top"/>
    </xf>
    <xf numFmtId="164" fontId="1" fillId="2" borderId="2" xfId="1" applyNumberFormat="1" applyFont="1" applyBorder="1" applyAlignment="1">
      <alignment horizontal="left" vertical="top"/>
    </xf>
    <xf numFmtId="49" fontId="1" fillId="2" borderId="2" xfId="1" applyNumberFormat="1" applyFont="1" applyBorder="1" applyAlignment="1">
      <alignment horizontal="left" vertical="top"/>
    </xf>
    <xf numFmtId="0" fontId="1" fillId="2" borderId="2" xfId="1" applyFont="1" applyBorder="1" applyAlignment="1">
      <alignment horizontal="left" vertical="top"/>
    </xf>
    <xf numFmtId="2" fontId="1" fillId="2" borderId="2" xfId="1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5" fillId="0" borderId="0" xfId="2" applyNumberFormat="1" applyAlignment="1" applyProtection="1">
      <alignment horizontal="left"/>
      <protection locked="0"/>
    </xf>
  </cellXfs>
  <cellStyles count="3">
    <cellStyle name="Hüperlink" xfId="2" builtinId="8"/>
    <cellStyle name="Normaallaad" xfId="0" builtinId="0"/>
    <cellStyle name="Rõhk1" xfId="1" builtinId="29"/>
  </cellStyles>
  <dxfs count="11"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alignment horizontal="left" vertical="bottom" textRotation="0" wrapText="0" indent="0" justifyLastLine="0" shrinkToFit="0" readingOrder="0"/>
      <protection locked="0" hidden="0"/>
    </dxf>
    <dxf>
      <numFmt numFmtId="164" formatCode="dd\.mm\.yyyy;@"/>
      <alignment horizontal="left" vertical="bottom" textRotation="0" wrapText="0" indent="0" justifyLastLine="0" shrinkToFit="0" readingOrder="0"/>
      <protection locked="0" hidden="0"/>
    </dxf>
    <dxf>
      <numFmt numFmtId="2" formatCode="0.00"/>
      <alignment horizontal="left" vertical="bottom" textRotation="0" wrapText="0" indent="0" justifyLastLine="0" shrinkToFit="0" readingOrder="0"/>
      <protection locked="0" hidden="0"/>
    </dxf>
    <dxf>
      <alignment horizontal="left" vertical="bottom" textRotation="0" wrapText="0" indent="0" justifyLastLine="0" shrinkToFit="0" readingOrder="0"/>
      <protection locked="0" hidden="0"/>
    </dxf>
    <dxf>
      <numFmt numFmtId="30" formatCode="@"/>
      <alignment horizontal="left" vertical="bottom" textRotation="0" wrapText="0" indent="0" justifyLastLine="0" shrinkToFit="0" readingOrder="0"/>
      <protection locked="0" hidden="0"/>
    </dxf>
    <dxf>
      <numFmt numFmtId="164" formatCode="dd\.mm\.yyyy;@"/>
      <alignment horizontal="left" vertical="bottom" textRotation="0" wrapText="0" indent="0" justifyLastLine="0" shrinkToFit="0" readingOrder="0"/>
      <protection locked="0" hidden="0"/>
    </dxf>
    <dxf>
      <alignment horizontal="left" vertical="bottom" textRotation="0" wrapText="0" indent="0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protection locked="0" hidden="0"/>
    </dxf>
    <dxf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epa-lmis" connectionId="1" xr16:uid="{269D5208-196D-4DF7-8E5B-C32B8EFB8372}" autoFormatId="16" applyNumberFormats="0" applyBorderFormats="0" applyFontFormats="0" applyPatternFormats="0" applyAlignmentFormats="0" applyWidthHeightFormats="0">
  <queryTableRefresh nextId="9" unboundColumnsRight="1">
    <queryTableFields count="8">
      <queryTableField id="1" name="REFAPPLICATIONNUMBER" tableColumnId="1"/>
      <queryTableField id="2" name="DTAPPLICATIONDATE" tableColumnId="2"/>
      <queryTableField id="3" name="NRREGISTRATIONNUMBER" tableColumnId="3"/>
      <queryTableField id="4" name="ACTIVEINGREDIENT" tableColumnId="4"/>
      <queryTableField id="5" name="NBAMOUNT" tableColumnId="5"/>
      <queryTableField id="6" name="DTTIMELIMIT" tableColumnId="6"/>
      <queryTableField id="7" name="CONCAT('https://epa-lmis.just.sise/avalik/patentDetails/application/',REFAPPLICATIONNUMBER)" tableColumnId="7"/>
      <queryTableField id="8" dataBound="0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F2BEC6-F25C-4668-A300-325AF6528A76}" name="Table_Query_from_epa_lmis" displayName="Table_Query_from_epa_lmis" ref="A6:H342" tableType="queryTable" totalsRowShown="0" headerRowDxfId="10" dataDxfId="9" tableBorderDxfId="8">
  <tableColumns count="8">
    <tableColumn id="1" xr3:uid="{EB86EA63-FAA9-4922-82C5-A0726B7B0375}" uniqueName="1" name="SPC taotluse number" queryTableFieldId="1" dataDxfId="7"/>
    <tableColumn id="2" xr3:uid="{2746675F-D2F7-4437-811F-854D6FB706BC}" uniqueName="2" name="SPC taotluse esitamise kuupäev" queryTableFieldId="2" dataDxfId="6"/>
    <tableColumn id="3" xr3:uid="{7F787726-2340-4767-850A-506A15B338BC}" uniqueName="3" name="SPC number" queryTableFieldId="3" dataDxfId="5"/>
    <tableColumn id="4" xr3:uid="{688064B2-DA10-4E66-A435-0D72A90A0419}" uniqueName="4" name="Toimeaine või ravimi/taimekaitsetoote  nimetus" queryTableFieldId="4" dataDxfId="4"/>
    <tableColumn id="5" xr3:uid="{DBA3B8CA-9895-41A9-8725-274C09CBF329}" uniqueName="5" name="Lõivu summa " queryTableFieldId="5" dataDxfId="3"/>
    <tableColumn id="6" xr3:uid="{867A058C-DA40-4F08-AA44-ACDC03E330A8}" uniqueName="6" name="Lõivu tasumise tähtaeg" queryTableFieldId="6" dataDxfId="2"/>
    <tableColumn id="7" xr3:uid="{36E70DED-0CAA-4743-B3F8-EB5172133C83}" uniqueName="7" name="Link" queryTableFieldId="7" dataDxfId="1"/>
    <tableColumn id="8" xr3:uid="{B998CCD3-42A6-4FA7-A875-ECF4AD078C58}" uniqueName="8" name="Link andmebaasi" queryTableFieldId="8" dataDxfId="0">
      <calculatedColumnFormula>HYPERLINK(G7,G7)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8EB97-D82F-4BDA-9854-96715EFC9C5B}">
  <dimension ref="A1:J342"/>
  <sheetViews>
    <sheetView tabSelected="1" workbookViewId="0">
      <selection activeCell="A5" sqref="A5"/>
    </sheetView>
  </sheetViews>
  <sheetFormatPr defaultRowHeight="14.4" x14ac:dyDescent="0.3"/>
  <cols>
    <col min="1" max="1" width="19.6640625" customWidth="1"/>
    <col min="2" max="2" width="23.77734375" style="5" customWidth="1"/>
    <col min="3" max="3" width="14.6640625" style="2" customWidth="1"/>
    <col min="4" max="4" width="66.109375" customWidth="1"/>
    <col min="5" max="5" width="13.6640625" style="4" bestFit="1" customWidth="1"/>
    <col min="6" max="6" width="22.88671875" style="5" customWidth="1"/>
    <col min="7" max="7" width="9.44140625" hidden="1" customWidth="1"/>
    <col min="8" max="8" width="66.6640625" customWidth="1"/>
  </cols>
  <sheetData>
    <row r="1" spans="1:10" ht="18" x14ac:dyDescent="0.35">
      <c r="B1" s="6"/>
    </row>
    <row r="2" spans="1:10" ht="18" x14ac:dyDescent="0.35">
      <c r="A2" s="14" t="s">
        <v>979</v>
      </c>
      <c r="B2" s="11"/>
      <c r="C2" s="12"/>
      <c r="D2" s="13"/>
      <c r="E2" s="7"/>
      <c r="F2" s="15"/>
      <c r="G2" s="8"/>
      <c r="H2" s="1"/>
      <c r="I2" s="1"/>
      <c r="J2" s="1"/>
    </row>
    <row r="3" spans="1:10" ht="18" x14ac:dyDescent="0.35">
      <c r="C3" s="3"/>
      <c r="D3" s="9" t="s">
        <v>1348</v>
      </c>
      <c r="E3" s="10"/>
      <c r="F3" s="6"/>
      <c r="G3" s="1"/>
      <c r="H3" s="1"/>
      <c r="I3" s="1"/>
      <c r="J3" s="1"/>
    </row>
    <row r="6" spans="1:10" x14ac:dyDescent="0.3">
      <c r="A6" s="16" t="s">
        <v>0</v>
      </c>
      <c r="B6" s="17" t="s">
        <v>1</v>
      </c>
      <c r="C6" s="18" t="s">
        <v>2</v>
      </c>
      <c r="D6" s="19" t="s">
        <v>3</v>
      </c>
      <c r="E6" s="20" t="s">
        <v>4</v>
      </c>
      <c r="F6" s="17" t="s">
        <v>5</v>
      </c>
      <c r="G6" s="19" t="s">
        <v>6</v>
      </c>
      <c r="H6" s="21" t="s">
        <v>978</v>
      </c>
    </row>
    <row r="7" spans="1:10" x14ac:dyDescent="0.3">
      <c r="A7" s="22" t="s">
        <v>58</v>
      </c>
      <c r="B7" s="23">
        <v>43287</v>
      </c>
      <c r="C7" s="26" t="s">
        <v>59</v>
      </c>
      <c r="D7" s="22" t="s">
        <v>60</v>
      </c>
      <c r="E7" s="25" t="s">
        <v>1342</v>
      </c>
      <c r="F7" s="24">
        <v>46094</v>
      </c>
      <c r="G7" s="22" t="s">
        <v>1011</v>
      </c>
      <c r="H7" s="27" t="str">
        <f t="shared" ref="H7:H70" si="0">HYPERLINK(G7,G7)</f>
        <v>https://leiutised.epa.ee/avalik/patentDetails/application/C20180020</v>
      </c>
    </row>
    <row r="8" spans="1:10" x14ac:dyDescent="0.3">
      <c r="A8" s="22" t="s">
        <v>37</v>
      </c>
      <c r="B8" s="23">
        <v>42298</v>
      </c>
      <c r="C8" s="26" t="s">
        <v>38</v>
      </c>
      <c r="D8" s="22" t="s">
        <v>39</v>
      </c>
      <c r="E8" s="25" t="s">
        <v>1343</v>
      </c>
      <c r="F8" s="23">
        <v>46112</v>
      </c>
      <c r="G8" s="22" t="s">
        <v>1006</v>
      </c>
      <c r="H8" s="27" t="str">
        <f t="shared" si="0"/>
        <v>https://leiutised.epa.ee/avalik/patentDetails/application/C20150041</v>
      </c>
    </row>
    <row r="9" spans="1:10" x14ac:dyDescent="0.3">
      <c r="A9" s="22" t="s">
        <v>34</v>
      </c>
      <c r="B9" s="23">
        <v>42297</v>
      </c>
      <c r="C9" s="26" t="s">
        <v>35</v>
      </c>
      <c r="D9" s="22" t="s">
        <v>36</v>
      </c>
      <c r="E9" s="25" t="s">
        <v>1343</v>
      </c>
      <c r="F9" s="23">
        <v>46112</v>
      </c>
      <c r="G9" s="22" t="s">
        <v>1005</v>
      </c>
      <c r="H9" s="27" t="str">
        <f t="shared" si="0"/>
        <v>https://leiutised.epa.ee/avalik/patentDetails/application/C20150039</v>
      </c>
    </row>
    <row r="10" spans="1:10" x14ac:dyDescent="0.3">
      <c r="A10" s="22" t="s">
        <v>13</v>
      </c>
      <c r="B10" s="23">
        <v>43080</v>
      </c>
      <c r="C10" s="26" t="s">
        <v>14</v>
      </c>
      <c r="D10" s="22" t="s">
        <v>15</v>
      </c>
      <c r="E10" s="25" t="s">
        <v>1342</v>
      </c>
      <c r="F10" s="23">
        <v>46142</v>
      </c>
      <c r="G10" s="22" t="s">
        <v>1016</v>
      </c>
      <c r="H10" s="27" t="str">
        <f t="shared" si="0"/>
        <v>https://leiutised.epa.ee/avalik/patentDetails/application/C20170044</v>
      </c>
    </row>
    <row r="11" spans="1:10" x14ac:dyDescent="0.3">
      <c r="A11" s="22" t="s">
        <v>61</v>
      </c>
      <c r="B11" s="23">
        <v>45678</v>
      </c>
      <c r="C11" s="26" t="s">
        <v>62</v>
      </c>
      <c r="D11" s="22" t="s">
        <v>63</v>
      </c>
      <c r="E11" s="25" t="s">
        <v>1342</v>
      </c>
      <c r="F11" s="23">
        <v>46172</v>
      </c>
      <c r="G11" s="22" t="s">
        <v>1020</v>
      </c>
      <c r="H11" s="27" t="str">
        <f t="shared" si="0"/>
        <v>https://leiutised.epa.ee/avalik/patentDetails/application/C20250003</v>
      </c>
    </row>
    <row r="12" spans="1:10" x14ac:dyDescent="0.3">
      <c r="A12" s="22" t="s">
        <v>108</v>
      </c>
      <c r="B12" s="23">
        <v>42354</v>
      </c>
      <c r="C12" s="26" t="s">
        <v>109</v>
      </c>
      <c r="D12" s="22" t="s">
        <v>110</v>
      </c>
      <c r="E12" s="25" t="s">
        <v>1342</v>
      </c>
      <c r="F12" s="23">
        <v>46173</v>
      </c>
      <c r="G12" s="22" t="s">
        <v>1027</v>
      </c>
      <c r="H12" s="27" t="str">
        <f t="shared" si="0"/>
        <v>https://leiutised.epa.ee/avalik/patentDetails/application/C20150053</v>
      </c>
    </row>
    <row r="13" spans="1:10" x14ac:dyDescent="0.3">
      <c r="A13" s="22" t="s">
        <v>99</v>
      </c>
      <c r="B13" s="23">
        <v>43090</v>
      </c>
      <c r="C13" s="26" t="s">
        <v>100</v>
      </c>
      <c r="D13" s="22" t="s">
        <v>101</v>
      </c>
      <c r="E13" s="25" t="s">
        <v>1342</v>
      </c>
      <c r="F13" s="23">
        <v>46173</v>
      </c>
      <c r="G13" s="22" t="s">
        <v>1030</v>
      </c>
      <c r="H13" s="27" t="str">
        <f t="shared" si="0"/>
        <v>https://leiutised.epa.ee/avalik/patentDetails/application/C20170047</v>
      </c>
    </row>
    <row r="14" spans="1:10" x14ac:dyDescent="0.3">
      <c r="A14" s="22" t="s">
        <v>111</v>
      </c>
      <c r="B14" s="23">
        <v>42166</v>
      </c>
      <c r="C14" s="26" t="s">
        <v>112</v>
      </c>
      <c r="D14" s="22" t="s">
        <v>113</v>
      </c>
      <c r="E14" s="25" t="s">
        <v>1342</v>
      </c>
      <c r="F14" s="23">
        <v>46173</v>
      </c>
      <c r="G14" s="22" t="s">
        <v>1037</v>
      </c>
      <c r="H14" s="27" t="str">
        <f t="shared" si="0"/>
        <v>https://leiutised.epa.ee/avalik/patentDetails/application/C20150023</v>
      </c>
    </row>
    <row r="15" spans="1:10" x14ac:dyDescent="0.3">
      <c r="A15" s="22" t="s">
        <v>117</v>
      </c>
      <c r="B15" s="23">
        <v>42166</v>
      </c>
      <c r="C15" s="26" t="s">
        <v>118</v>
      </c>
      <c r="D15" s="22" t="s">
        <v>119</v>
      </c>
      <c r="E15" s="25" t="s">
        <v>1342</v>
      </c>
      <c r="F15" s="23">
        <v>46173</v>
      </c>
      <c r="G15" s="22" t="s">
        <v>1038</v>
      </c>
      <c r="H15" s="27" t="str">
        <f t="shared" si="0"/>
        <v>https://leiutised.epa.ee/avalik/patentDetails/application/C20150024</v>
      </c>
    </row>
    <row r="16" spans="1:10" x14ac:dyDescent="0.3">
      <c r="A16" s="22" t="s">
        <v>64</v>
      </c>
      <c r="B16" s="23">
        <v>43515</v>
      </c>
      <c r="C16" s="26" t="s">
        <v>65</v>
      </c>
      <c r="D16" s="22" t="s">
        <v>66</v>
      </c>
      <c r="E16" s="25" t="s">
        <v>1342</v>
      </c>
      <c r="F16" s="23">
        <v>46173</v>
      </c>
      <c r="G16" s="22" t="s">
        <v>1035</v>
      </c>
      <c r="H16" s="27" t="str">
        <f t="shared" si="0"/>
        <v>https://leiutised.epa.ee/avalik/patentDetails/application/C20190006</v>
      </c>
    </row>
    <row r="17" spans="1:8" x14ac:dyDescent="0.3">
      <c r="A17" s="22" t="s">
        <v>67</v>
      </c>
      <c r="B17" s="23">
        <v>43364</v>
      </c>
      <c r="C17" s="26" t="s">
        <v>68</v>
      </c>
      <c r="D17" s="22" t="s">
        <v>69</v>
      </c>
      <c r="E17" s="25" t="s">
        <v>1342</v>
      </c>
      <c r="F17" s="23">
        <v>46173</v>
      </c>
      <c r="G17" s="22" t="s">
        <v>1039</v>
      </c>
      <c r="H17" s="27" t="str">
        <f t="shared" si="0"/>
        <v>https://leiutised.epa.ee/avalik/patentDetails/application/C20180029</v>
      </c>
    </row>
    <row r="18" spans="1:8" x14ac:dyDescent="0.3">
      <c r="A18" s="22" t="s">
        <v>70</v>
      </c>
      <c r="B18" s="23">
        <v>42815</v>
      </c>
      <c r="C18" s="26" t="s">
        <v>71</v>
      </c>
      <c r="D18" s="22" t="s">
        <v>72</v>
      </c>
      <c r="E18" s="25" t="s">
        <v>1342</v>
      </c>
      <c r="F18" s="23">
        <v>46173</v>
      </c>
      <c r="G18" s="22" t="s">
        <v>1026</v>
      </c>
      <c r="H18" s="27" t="str">
        <f t="shared" si="0"/>
        <v>https://leiutised.epa.ee/avalik/patentDetails/application/C20170009</v>
      </c>
    </row>
    <row r="19" spans="1:8" x14ac:dyDescent="0.3">
      <c r="A19" s="22" t="s">
        <v>91</v>
      </c>
      <c r="B19" s="23">
        <v>43090</v>
      </c>
      <c r="C19" s="26" t="s">
        <v>92</v>
      </c>
      <c r="D19" s="22" t="s">
        <v>90</v>
      </c>
      <c r="E19" s="25" t="s">
        <v>1342</v>
      </c>
      <c r="F19" s="23">
        <v>46173</v>
      </c>
      <c r="G19" s="22" t="s">
        <v>1031</v>
      </c>
      <c r="H19" s="27" t="str">
        <f t="shared" si="0"/>
        <v>https://leiutised.epa.ee/avalik/patentDetails/application/C20170048</v>
      </c>
    </row>
    <row r="20" spans="1:8" x14ac:dyDescent="0.3">
      <c r="A20" s="22" t="s">
        <v>114</v>
      </c>
      <c r="B20" s="23">
        <v>42061</v>
      </c>
      <c r="C20" s="26" t="s">
        <v>115</v>
      </c>
      <c r="D20" s="22" t="s">
        <v>116</v>
      </c>
      <c r="E20" s="25" t="s">
        <v>1342</v>
      </c>
      <c r="F20" s="23">
        <v>46173</v>
      </c>
      <c r="G20" s="22" t="s">
        <v>1033</v>
      </c>
      <c r="H20" s="27" t="str">
        <f t="shared" si="0"/>
        <v>https://leiutised.epa.ee/avalik/patentDetails/application/C20150006</v>
      </c>
    </row>
    <row r="21" spans="1:8" x14ac:dyDescent="0.3">
      <c r="A21" s="22" t="s">
        <v>102</v>
      </c>
      <c r="B21" s="23">
        <v>42675</v>
      </c>
      <c r="C21" s="26" t="s">
        <v>103</v>
      </c>
      <c r="D21" s="22" t="s">
        <v>104</v>
      </c>
      <c r="E21" s="25" t="s">
        <v>1342</v>
      </c>
      <c r="F21" s="23">
        <v>46173</v>
      </c>
      <c r="G21" s="22" t="s">
        <v>1021</v>
      </c>
      <c r="H21" s="27" t="str">
        <f t="shared" si="0"/>
        <v>https://leiutised.epa.ee/avalik/patentDetails/application/C20160036</v>
      </c>
    </row>
    <row r="22" spans="1:8" x14ac:dyDescent="0.3">
      <c r="A22" s="22" t="s">
        <v>123</v>
      </c>
      <c r="B22" s="23">
        <v>41900</v>
      </c>
      <c r="C22" s="26" t="s">
        <v>124</v>
      </c>
      <c r="D22" s="22" t="s">
        <v>125</v>
      </c>
      <c r="E22" s="25" t="s">
        <v>1342</v>
      </c>
      <c r="F22" s="23">
        <v>46173</v>
      </c>
      <c r="G22" s="22" t="s">
        <v>1022</v>
      </c>
      <c r="H22" s="27" t="str">
        <f t="shared" si="0"/>
        <v>https://leiutised.epa.ee/avalik/patentDetails/application/C20140030</v>
      </c>
    </row>
    <row r="23" spans="1:8" x14ac:dyDescent="0.3">
      <c r="A23" s="22" t="s">
        <v>96</v>
      </c>
      <c r="B23" s="23">
        <v>45370</v>
      </c>
      <c r="C23" s="26" t="s">
        <v>97</v>
      </c>
      <c r="D23" s="22" t="s">
        <v>98</v>
      </c>
      <c r="E23" s="25" t="s">
        <v>1342</v>
      </c>
      <c r="F23" s="23">
        <v>46173</v>
      </c>
      <c r="G23" s="22" t="s">
        <v>1036</v>
      </c>
      <c r="H23" s="27" t="str">
        <f t="shared" si="0"/>
        <v>https://leiutised.epa.ee/avalik/patentDetails/application/C20240009</v>
      </c>
    </row>
    <row r="24" spans="1:8" x14ac:dyDescent="0.3">
      <c r="A24" s="22" t="s">
        <v>85</v>
      </c>
      <c r="B24" s="23">
        <v>42767</v>
      </c>
      <c r="C24" s="26" t="s">
        <v>86</v>
      </c>
      <c r="D24" s="22" t="s">
        <v>87</v>
      </c>
      <c r="E24" s="25" t="s">
        <v>1342</v>
      </c>
      <c r="F24" s="23">
        <v>46173</v>
      </c>
      <c r="G24" s="22" t="s">
        <v>1025</v>
      </c>
      <c r="H24" s="27" t="str">
        <f t="shared" si="0"/>
        <v>https://leiutised.epa.ee/avalik/patentDetails/application/C20170004</v>
      </c>
    </row>
    <row r="25" spans="1:8" x14ac:dyDescent="0.3">
      <c r="A25" s="22" t="s">
        <v>120</v>
      </c>
      <c r="B25" s="23">
        <v>41831</v>
      </c>
      <c r="C25" s="26" t="s">
        <v>121</v>
      </c>
      <c r="D25" s="22" t="s">
        <v>122</v>
      </c>
      <c r="E25" s="25" t="s">
        <v>1342</v>
      </c>
      <c r="F25" s="23">
        <v>46173</v>
      </c>
      <c r="G25" s="22" t="s">
        <v>1041</v>
      </c>
      <c r="H25" s="27" t="str">
        <f t="shared" si="0"/>
        <v>https://leiutised.epa.ee/avalik/patentDetails/application/C20140021</v>
      </c>
    </row>
    <row r="26" spans="1:8" x14ac:dyDescent="0.3">
      <c r="A26" s="22" t="s">
        <v>93</v>
      </c>
      <c r="B26" s="23">
        <v>42972</v>
      </c>
      <c r="C26" s="26" t="s">
        <v>94</v>
      </c>
      <c r="D26" s="22" t="s">
        <v>95</v>
      </c>
      <c r="E26" s="25" t="s">
        <v>1342</v>
      </c>
      <c r="F26" s="23">
        <v>46173</v>
      </c>
      <c r="G26" s="22" t="s">
        <v>1040</v>
      </c>
      <c r="H26" s="27" t="str">
        <f t="shared" si="0"/>
        <v>https://leiutised.epa.ee/avalik/patentDetails/application/C20170028</v>
      </c>
    </row>
    <row r="27" spans="1:8" x14ac:dyDescent="0.3">
      <c r="A27" s="22" t="s">
        <v>79</v>
      </c>
      <c r="B27" s="23">
        <v>41373</v>
      </c>
      <c r="C27" s="26" t="s">
        <v>80</v>
      </c>
      <c r="D27" s="22" t="s">
        <v>81</v>
      </c>
      <c r="E27" s="25" t="s">
        <v>1342</v>
      </c>
      <c r="F27" s="23">
        <v>46173</v>
      </c>
      <c r="G27" s="22" t="s">
        <v>1034</v>
      </c>
      <c r="H27" s="27" t="str">
        <f t="shared" si="0"/>
        <v>https://leiutised.epa.ee/avalik/patentDetails/application/C20130006</v>
      </c>
    </row>
    <row r="28" spans="1:8" x14ac:dyDescent="0.3">
      <c r="A28" s="22" t="s">
        <v>76</v>
      </c>
      <c r="B28" s="23">
        <v>42472</v>
      </c>
      <c r="C28" s="26" t="s">
        <v>77</v>
      </c>
      <c r="D28" s="22" t="s">
        <v>78</v>
      </c>
      <c r="E28" s="25" t="s">
        <v>1342</v>
      </c>
      <c r="F28" s="23">
        <v>46173</v>
      </c>
      <c r="G28" s="22" t="s">
        <v>1029</v>
      </c>
      <c r="H28" s="27" t="str">
        <f t="shared" si="0"/>
        <v>https://leiutised.epa.ee/avalik/patentDetails/application/C20160007</v>
      </c>
    </row>
    <row r="29" spans="1:8" x14ac:dyDescent="0.3">
      <c r="A29" s="22" t="s">
        <v>105</v>
      </c>
      <c r="B29" s="23">
        <v>42415</v>
      </c>
      <c r="C29" s="26" t="s">
        <v>106</v>
      </c>
      <c r="D29" s="22" t="s">
        <v>107</v>
      </c>
      <c r="E29" s="25" t="s">
        <v>1342</v>
      </c>
      <c r="F29" s="23">
        <v>46173</v>
      </c>
      <c r="G29" s="22" t="s">
        <v>1024</v>
      </c>
      <c r="H29" s="27" t="str">
        <f t="shared" si="0"/>
        <v>https://leiutised.epa.ee/avalik/patentDetails/application/C20160003</v>
      </c>
    </row>
    <row r="30" spans="1:8" x14ac:dyDescent="0.3">
      <c r="A30" s="22" t="s">
        <v>141</v>
      </c>
      <c r="B30" s="23">
        <v>44453</v>
      </c>
      <c r="C30" s="26" t="s">
        <v>142</v>
      </c>
      <c r="D30" s="22" t="s">
        <v>143</v>
      </c>
      <c r="E30" s="25" t="s">
        <v>1342</v>
      </c>
      <c r="F30" s="23">
        <v>46203</v>
      </c>
      <c r="G30" s="22" t="s">
        <v>1046</v>
      </c>
      <c r="H30" s="27" t="str">
        <f t="shared" si="0"/>
        <v>https://leiutised.epa.ee/avalik/patentDetails/application/C20210025</v>
      </c>
    </row>
    <row r="31" spans="1:8" x14ac:dyDescent="0.3">
      <c r="A31" s="22" t="s">
        <v>174</v>
      </c>
      <c r="B31" s="23">
        <v>41199</v>
      </c>
      <c r="C31" s="26" t="s">
        <v>175</v>
      </c>
      <c r="D31" s="22" t="s">
        <v>176</v>
      </c>
      <c r="E31" s="25" t="s">
        <v>1342</v>
      </c>
      <c r="F31" s="23">
        <v>46203</v>
      </c>
      <c r="G31" s="22" t="s">
        <v>1044</v>
      </c>
      <c r="H31" s="27" t="str">
        <f t="shared" si="0"/>
        <v>https://leiutised.epa.ee/avalik/patentDetails/application/C20120021</v>
      </c>
    </row>
    <row r="32" spans="1:8" x14ac:dyDescent="0.3">
      <c r="A32" s="22" t="s">
        <v>129</v>
      </c>
      <c r="B32" s="23">
        <v>42835</v>
      </c>
      <c r="C32" s="26" t="s">
        <v>130</v>
      </c>
      <c r="D32" s="22" t="s">
        <v>131</v>
      </c>
      <c r="E32" s="25" t="s">
        <v>1342</v>
      </c>
      <c r="F32" s="23">
        <v>46203</v>
      </c>
      <c r="G32" s="22" t="s">
        <v>1042</v>
      </c>
      <c r="H32" s="27" t="str">
        <f t="shared" si="0"/>
        <v>https://leiutised.epa.ee/avalik/patentDetails/application/C20170011</v>
      </c>
    </row>
    <row r="33" spans="1:8" x14ac:dyDescent="0.3">
      <c r="A33" s="22" t="s">
        <v>147</v>
      </c>
      <c r="B33" s="23">
        <v>41158</v>
      </c>
      <c r="C33" s="26" t="s">
        <v>148</v>
      </c>
      <c r="D33" s="22" t="s">
        <v>149</v>
      </c>
      <c r="E33" s="25" t="s">
        <v>1342</v>
      </c>
      <c r="F33" s="23">
        <v>46203</v>
      </c>
      <c r="G33" s="22" t="s">
        <v>1054</v>
      </c>
      <c r="H33" s="27" t="str">
        <f t="shared" si="0"/>
        <v>https://leiutised.epa.ee/avalik/patentDetails/application/C20120019</v>
      </c>
    </row>
    <row r="34" spans="1:8" x14ac:dyDescent="0.3">
      <c r="A34" s="22" t="s">
        <v>135</v>
      </c>
      <c r="B34" s="23">
        <v>41116</v>
      </c>
      <c r="C34" s="26" t="s">
        <v>136</v>
      </c>
      <c r="D34" s="22" t="s">
        <v>137</v>
      </c>
      <c r="E34" s="25" t="s">
        <v>1342</v>
      </c>
      <c r="F34" s="23">
        <v>46203</v>
      </c>
      <c r="G34" s="22" t="s">
        <v>1055</v>
      </c>
      <c r="H34" s="27" t="str">
        <f t="shared" si="0"/>
        <v>https://leiutised.epa.ee/avalik/patentDetails/application/C20120016</v>
      </c>
    </row>
    <row r="35" spans="1:8" x14ac:dyDescent="0.3">
      <c r="A35" s="22" t="s">
        <v>153</v>
      </c>
      <c r="B35" s="23">
        <v>41976</v>
      </c>
      <c r="C35" s="26" t="s">
        <v>154</v>
      </c>
      <c r="D35" s="22" t="s">
        <v>155</v>
      </c>
      <c r="E35" s="25" t="s">
        <v>1342</v>
      </c>
      <c r="F35" s="23">
        <v>46203</v>
      </c>
      <c r="G35" s="22" t="s">
        <v>1049</v>
      </c>
      <c r="H35" s="27" t="str">
        <f t="shared" si="0"/>
        <v>https://leiutised.epa.ee/avalik/patentDetails/application/C20140036</v>
      </c>
    </row>
    <row r="36" spans="1:8" x14ac:dyDescent="0.3">
      <c r="A36" s="22" t="s">
        <v>150</v>
      </c>
      <c r="B36" s="23">
        <v>42564</v>
      </c>
      <c r="C36" s="26" t="s">
        <v>151</v>
      </c>
      <c r="D36" s="22" t="s">
        <v>152</v>
      </c>
      <c r="E36" s="25" t="s">
        <v>1342</v>
      </c>
      <c r="F36" s="23">
        <v>46203</v>
      </c>
      <c r="G36" s="22" t="s">
        <v>1043</v>
      </c>
      <c r="H36" s="27" t="str">
        <f t="shared" si="0"/>
        <v>https://leiutised.epa.ee/avalik/patentDetails/application/C20160023</v>
      </c>
    </row>
    <row r="37" spans="1:8" x14ac:dyDescent="0.3">
      <c r="A37" s="22" t="s">
        <v>126</v>
      </c>
      <c r="B37" s="23">
        <v>43089</v>
      </c>
      <c r="C37" s="26" t="s">
        <v>127</v>
      </c>
      <c r="D37" s="22" t="s">
        <v>128</v>
      </c>
      <c r="E37" s="25" t="s">
        <v>1342</v>
      </c>
      <c r="F37" s="23">
        <v>46203</v>
      </c>
      <c r="G37" s="22" t="s">
        <v>1048</v>
      </c>
      <c r="H37" s="27" t="str">
        <f t="shared" si="0"/>
        <v>https://leiutised.epa.ee/avalik/patentDetails/application/C20170046</v>
      </c>
    </row>
    <row r="38" spans="1:8" x14ac:dyDescent="0.3">
      <c r="A38" s="22" t="s">
        <v>138</v>
      </c>
      <c r="B38" s="23">
        <v>42068</v>
      </c>
      <c r="C38" s="26" t="s">
        <v>139</v>
      </c>
      <c r="D38" s="22" t="s">
        <v>140</v>
      </c>
      <c r="E38" s="25" t="s">
        <v>1342</v>
      </c>
      <c r="F38" s="23">
        <v>46203</v>
      </c>
      <c r="G38" s="22" t="s">
        <v>1053</v>
      </c>
      <c r="H38" s="27" t="str">
        <f t="shared" si="0"/>
        <v>https://leiutised.epa.ee/avalik/patentDetails/application/C20150008</v>
      </c>
    </row>
    <row r="39" spans="1:8" x14ac:dyDescent="0.3">
      <c r="A39" s="22" t="s">
        <v>156</v>
      </c>
      <c r="B39" s="23">
        <v>43046</v>
      </c>
      <c r="C39" s="26" t="s">
        <v>157</v>
      </c>
      <c r="D39" s="22" t="s">
        <v>158</v>
      </c>
      <c r="E39" s="25" t="s">
        <v>1342</v>
      </c>
      <c r="F39" s="23">
        <v>46203</v>
      </c>
      <c r="G39" s="22" t="s">
        <v>1045</v>
      </c>
      <c r="H39" s="27" t="str">
        <f t="shared" si="0"/>
        <v>https://leiutised.epa.ee/avalik/patentDetails/application/C20170038</v>
      </c>
    </row>
    <row r="40" spans="1:8" x14ac:dyDescent="0.3">
      <c r="A40" s="22" t="s">
        <v>159</v>
      </c>
      <c r="B40" s="23">
        <v>41429</v>
      </c>
      <c r="C40" s="26" t="s">
        <v>160</v>
      </c>
      <c r="D40" s="22" t="s">
        <v>161</v>
      </c>
      <c r="E40" s="25" t="s">
        <v>1342</v>
      </c>
      <c r="F40" s="23">
        <v>46203</v>
      </c>
      <c r="G40" s="22" t="s">
        <v>1047</v>
      </c>
      <c r="H40" s="27" t="str">
        <f t="shared" si="0"/>
        <v>https://leiutised.epa.ee/avalik/patentDetails/application/C20130013</v>
      </c>
    </row>
    <row r="41" spans="1:8" x14ac:dyDescent="0.3">
      <c r="A41" s="22" t="s">
        <v>165</v>
      </c>
      <c r="B41" s="23">
        <v>42186</v>
      </c>
      <c r="C41" s="26" t="s">
        <v>166</v>
      </c>
      <c r="D41" s="22" t="s">
        <v>167</v>
      </c>
      <c r="E41" s="25" t="s">
        <v>1342</v>
      </c>
      <c r="F41" s="23">
        <v>46203</v>
      </c>
      <c r="G41" s="22" t="s">
        <v>1052</v>
      </c>
      <c r="H41" s="27" t="str">
        <f t="shared" si="0"/>
        <v>https://leiutised.epa.ee/avalik/patentDetails/application/C20150028</v>
      </c>
    </row>
    <row r="42" spans="1:8" x14ac:dyDescent="0.3">
      <c r="A42" s="22" t="s">
        <v>132</v>
      </c>
      <c r="B42" s="23">
        <v>41031</v>
      </c>
      <c r="C42" s="26" t="s">
        <v>133</v>
      </c>
      <c r="D42" s="22" t="s">
        <v>134</v>
      </c>
      <c r="E42" s="25" t="s">
        <v>1342</v>
      </c>
      <c r="F42" s="23">
        <v>46203</v>
      </c>
      <c r="G42" s="22" t="s">
        <v>1057</v>
      </c>
      <c r="H42" s="27" t="str">
        <f t="shared" si="0"/>
        <v>https://leiutised.epa.ee/avalik/patentDetails/application/C20120008</v>
      </c>
    </row>
    <row r="43" spans="1:8" x14ac:dyDescent="0.3">
      <c r="A43" s="22" t="s">
        <v>210</v>
      </c>
      <c r="B43" s="23">
        <v>41270</v>
      </c>
      <c r="C43" s="26" t="s">
        <v>211</v>
      </c>
      <c r="D43" s="22" t="s">
        <v>212</v>
      </c>
      <c r="E43" s="25" t="s">
        <v>1342</v>
      </c>
      <c r="F43" s="23">
        <v>46234</v>
      </c>
      <c r="G43" s="22" t="s">
        <v>1072</v>
      </c>
      <c r="H43" s="27" t="str">
        <f t="shared" si="0"/>
        <v>https://leiutised.epa.ee/avalik/patentDetails/application/C20120024</v>
      </c>
    </row>
    <row r="44" spans="1:8" x14ac:dyDescent="0.3">
      <c r="A44" s="22" t="s">
        <v>177</v>
      </c>
      <c r="B44" s="23">
        <v>41865</v>
      </c>
      <c r="C44" s="26" t="s">
        <v>178</v>
      </c>
      <c r="D44" s="22" t="s">
        <v>179</v>
      </c>
      <c r="E44" s="25" t="s">
        <v>1342</v>
      </c>
      <c r="F44" s="23">
        <v>46234</v>
      </c>
      <c r="G44" s="22" t="s">
        <v>1068</v>
      </c>
      <c r="H44" s="27" t="str">
        <f t="shared" si="0"/>
        <v>https://leiutised.epa.ee/avalik/patentDetails/application/C20140026</v>
      </c>
    </row>
    <row r="45" spans="1:8" x14ac:dyDescent="0.3">
      <c r="A45" s="22" t="s">
        <v>204</v>
      </c>
      <c r="B45" s="23">
        <v>41600</v>
      </c>
      <c r="C45" s="26" t="s">
        <v>205</v>
      </c>
      <c r="D45" s="22" t="s">
        <v>206</v>
      </c>
      <c r="E45" s="25" t="s">
        <v>1342</v>
      </c>
      <c r="F45" s="23">
        <v>46234</v>
      </c>
      <c r="G45" s="22" t="s">
        <v>1064</v>
      </c>
      <c r="H45" s="27" t="str">
        <f t="shared" si="0"/>
        <v>https://leiutised.epa.ee/avalik/patentDetails/application/C20130030</v>
      </c>
    </row>
    <row r="46" spans="1:8" x14ac:dyDescent="0.3">
      <c r="A46" s="22" t="s">
        <v>201</v>
      </c>
      <c r="B46" s="23">
        <v>41737</v>
      </c>
      <c r="C46" s="26" t="s">
        <v>202</v>
      </c>
      <c r="D46" s="22" t="s">
        <v>203</v>
      </c>
      <c r="E46" s="25" t="s">
        <v>1342</v>
      </c>
      <c r="F46" s="23">
        <v>46234</v>
      </c>
      <c r="G46" s="22" t="s">
        <v>1063</v>
      </c>
      <c r="H46" s="27" t="str">
        <f t="shared" si="0"/>
        <v>https://leiutised.epa.ee/avalik/patentDetails/application/C20140011</v>
      </c>
    </row>
    <row r="47" spans="1:8" x14ac:dyDescent="0.3">
      <c r="A47" s="22" t="s">
        <v>216</v>
      </c>
      <c r="B47" s="23">
        <v>42100</v>
      </c>
      <c r="C47" s="26" t="s">
        <v>217</v>
      </c>
      <c r="D47" s="22" t="s">
        <v>218</v>
      </c>
      <c r="E47" s="25" t="s">
        <v>1342</v>
      </c>
      <c r="F47" s="23">
        <v>46234</v>
      </c>
      <c r="G47" s="22" t="s">
        <v>1061</v>
      </c>
      <c r="H47" s="27" t="str">
        <f t="shared" si="0"/>
        <v>https://leiutised.epa.ee/avalik/patentDetails/application/C20150013</v>
      </c>
    </row>
    <row r="48" spans="1:8" x14ac:dyDescent="0.3">
      <c r="A48" s="22" t="s">
        <v>195</v>
      </c>
      <c r="B48" s="23">
        <v>41617</v>
      </c>
      <c r="C48" s="26" t="s">
        <v>196</v>
      </c>
      <c r="D48" s="22" t="s">
        <v>197</v>
      </c>
      <c r="E48" s="25" t="s">
        <v>1342</v>
      </c>
      <c r="F48" s="23">
        <v>46234</v>
      </c>
      <c r="G48" s="22" t="s">
        <v>1062</v>
      </c>
      <c r="H48" s="27" t="str">
        <f t="shared" si="0"/>
        <v>https://leiutised.epa.ee/avalik/patentDetails/application/C20130034</v>
      </c>
    </row>
    <row r="49" spans="1:8" x14ac:dyDescent="0.3">
      <c r="A49" s="22" t="s">
        <v>198</v>
      </c>
      <c r="B49" s="23">
        <v>42716</v>
      </c>
      <c r="C49" s="26" t="s">
        <v>199</v>
      </c>
      <c r="D49" s="22" t="s">
        <v>200</v>
      </c>
      <c r="E49" s="25" t="s">
        <v>1342</v>
      </c>
      <c r="F49" s="23">
        <v>46234</v>
      </c>
      <c r="G49" s="22" t="s">
        <v>1071</v>
      </c>
      <c r="H49" s="27" t="str">
        <f t="shared" si="0"/>
        <v>https://leiutised.epa.ee/avalik/patentDetails/application/C20160042</v>
      </c>
    </row>
    <row r="50" spans="1:8" x14ac:dyDescent="0.3">
      <c r="A50" s="22" t="s">
        <v>192</v>
      </c>
      <c r="B50" s="23">
        <v>41470</v>
      </c>
      <c r="C50" s="26" t="s">
        <v>193</v>
      </c>
      <c r="D50" s="22" t="s">
        <v>194</v>
      </c>
      <c r="E50" s="25" t="s">
        <v>1342</v>
      </c>
      <c r="F50" s="23">
        <v>46234</v>
      </c>
      <c r="G50" s="22" t="s">
        <v>1067</v>
      </c>
      <c r="H50" s="27" t="str">
        <f t="shared" si="0"/>
        <v>https://leiutised.epa.ee/avalik/patentDetails/application/C20130021</v>
      </c>
    </row>
    <row r="51" spans="1:8" x14ac:dyDescent="0.3">
      <c r="A51" s="22" t="s">
        <v>213</v>
      </c>
      <c r="B51" s="23">
        <v>44546</v>
      </c>
      <c r="C51" s="26" t="s">
        <v>214</v>
      </c>
      <c r="D51" s="22" t="s">
        <v>215</v>
      </c>
      <c r="E51" s="25" t="s">
        <v>1342</v>
      </c>
      <c r="F51" s="23">
        <v>46234</v>
      </c>
      <c r="G51" s="22" t="s">
        <v>1069</v>
      </c>
      <c r="H51" s="27" t="str">
        <f t="shared" si="0"/>
        <v>https://leiutised.epa.ee/avalik/patentDetails/application/C20210041</v>
      </c>
    </row>
    <row r="52" spans="1:8" x14ac:dyDescent="0.3">
      <c r="A52" s="22" t="s">
        <v>180</v>
      </c>
      <c r="B52" s="23">
        <v>41430</v>
      </c>
      <c r="C52" s="26" t="s">
        <v>181</v>
      </c>
      <c r="D52" s="22" t="s">
        <v>182</v>
      </c>
      <c r="E52" s="25" t="s">
        <v>1342</v>
      </c>
      <c r="F52" s="23">
        <v>46234</v>
      </c>
      <c r="G52" s="22" t="s">
        <v>1070</v>
      </c>
      <c r="H52" s="27" t="str">
        <f t="shared" si="0"/>
        <v>https://leiutised.epa.ee/avalik/patentDetails/application/C20130014</v>
      </c>
    </row>
    <row r="53" spans="1:8" x14ac:dyDescent="0.3">
      <c r="A53" s="22" t="s">
        <v>183</v>
      </c>
      <c r="B53" s="23">
        <v>42187</v>
      </c>
      <c r="C53" s="26" t="s">
        <v>184</v>
      </c>
      <c r="D53" s="22" t="s">
        <v>185</v>
      </c>
      <c r="E53" s="25" t="s">
        <v>1343</v>
      </c>
      <c r="F53" s="23">
        <v>46234</v>
      </c>
      <c r="G53" s="22" t="s">
        <v>1065</v>
      </c>
      <c r="H53" s="27" t="str">
        <f t="shared" si="0"/>
        <v>https://leiutised.epa.ee/avalik/patentDetails/application/C20150029</v>
      </c>
    </row>
    <row r="54" spans="1:8" x14ac:dyDescent="0.3">
      <c r="A54" s="22" t="s">
        <v>189</v>
      </c>
      <c r="B54" s="23">
        <v>45203</v>
      </c>
      <c r="C54" s="26" t="s">
        <v>190</v>
      </c>
      <c r="D54" s="22" t="s">
        <v>191</v>
      </c>
      <c r="E54" s="25" t="s">
        <v>1342</v>
      </c>
      <c r="F54" s="23">
        <v>46234</v>
      </c>
      <c r="G54" s="22" t="s">
        <v>1066</v>
      </c>
      <c r="H54" s="27" t="str">
        <f t="shared" si="0"/>
        <v>https://leiutised.epa.ee/avalik/patentDetails/application/C20230023</v>
      </c>
    </row>
    <row r="55" spans="1:8" x14ac:dyDescent="0.3">
      <c r="A55" s="22" t="s">
        <v>207</v>
      </c>
      <c r="B55" s="23">
        <v>42186</v>
      </c>
      <c r="C55" s="26" t="s">
        <v>208</v>
      </c>
      <c r="D55" s="22" t="s">
        <v>209</v>
      </c>
      <c r="E55" s="25" t="s">
        <v>1342</v>
      </c>
      <c r="F55" s="23">
        <v>46234</v>
      </c>
      <c r="G55" s="22" t="s">
        <v>1059</v>
      </c>
      <c r="H55" s="27" t="str">
        <f t="shared" si="0"/>
        <v>https://leiutised.epa.ee/avalik/patentDetails/application/C20150027</v>
      </c>
    </row>
    <row r="56" spans="1:8" x14ac:dyDescent="0.3">
      <c r="A56" s="22" t="s">
        <v>222</v>
      </c>
      <c r="B56" s="23">
        <v>43587</v>
      </c>
      <c r="C56" s="26" t="s">
        <v>223</v>
      </c>
      <c r="D56" s="22" t="s">
        <v>224</v>
      </c>
      <c r="E56" s="25" t="s">
        <v>1342</v>
      </c>
      <c r="F56" s="23">
        <v>46265</v>
      </c>
      <c r="G56" s="22" t="s">
        <v>1079</v>
      </c>
      <c r="H56" s="27" t="str">
        <f t="shared" si="0"/>
        <v>https://leiutised.epa.ee/avalik/patentDetails/application/C20190020</v>
      </c>
    </row>
    <row r="57" spans="1:8" x14ac:dyDescent="0.3">
      <c r="A57" s="22" t="s">
        <v>225</v>
      </c>
      <c r="B57" s="23">
        <v>42193</v>
      </c>
      <c r="C57" s="26" t="s">
        <v>226</v>
      </c>
      <c r="D57" s="22" t="s">
        <v>227</v>
      </c>
      <c r="E57" s="25" t="s">
        <v>1342</v>
      </c>
      <c r="F57" s="23">
        <v>46265</v>
      </c>
      <c r="G57" s="22" t="s">
        <v>1080</v>
      </c>
      <c r="H57" s="27" t="str">
        <f t="shared" si="0"/>
        <v>https://leiutised.epa.ee/avalik/patentDetails/application/C20150030</v>
      </c>
    </row>
    <row r="58" spans="1:8" x14ac:dyDescent="0.3">
      <c r="A58" s="22" t="s">
        <v>231</v>
      </c>
      <c r="B58" s="23">
        <v>40844</v>
      </c>
      <c r="C58" s="26" t="s">
        <v>232</v>
      </c>
      <c r="D58" s="22" t="s">
        <v>233</v>
      </c>
      <c r="E58" s="25" t="s">
        <v>1342</v>
      </c>
      <c r="F58" s="23">
        <v>46265</v>
      </c>
      <c r="G58" s="22" t="s">
        <v>1074</v>
      </c>
      <c r="H58" s="27" t="str">
        <f t="shared" si="0"/>
        <v>https://leiutised.epa.ee/avalik/patentDetails/application/C20110018</v>
      </c>
    </row>
    <row r="59" spans="1:8" x14ac:dyDescent="0.3">
      <c r="A59" s="22" t="s">
        <v>219</v>
      </c>
      <c r="B59" s="23">
        <v>42473</v>
      </c>
      <c r="C59" s="26" t="s">
        <v>220</v>
      </c>
      <c r="D59" s="22" t="s">
        <v>221</v>
      </c>
      <c r="E59" s="25" t="s">
        <v>1342</v>
      </c>
      <c r="F59" s="23">
        <v>46265</v>
      </c>
      <c r="G59" s="22" t="s">
        <v>1081</v>
      </c>
      <c r="H59" s="27" t="str">
        <f t="shared" si="0"/>
        <v>https://leiutised.epa.ee/avalik/patentDetails/application/C20160008</v>
      </c>
    </row>
    <row r="60" spans="1:8" x14ac:dyDescent="0.3">
      <c r="A60" s="22" t="s">
        <v>228</v>
      </c>
      <c r="B60" s="23">
        <v>43018</v>
      </c>
      <c r="C60" s="26" t="s">
        <v>229</v>
      </c>
      <c r="D60" s="22" t="s">
        <v>230</v>
      </c>
      <c r="E60" s="25" t="s">
        <v>1342</v>
      </c>
      <c r="F60" s="23">
        <v>46265</v>
      </c>
      <c r="G60" s="22" t="s">
        <v>1078</v>
      </c>
      <c r="H60" s="27" t="str">
        <f t="shared" si="0"/>
        <v>https://leiutised.epa.ee/avalik/patentDetails/application/C20170031</v>
      </c>
    </row>
    <row r="61" spans="1:8" x14ac:dyDescent="0.3">
      <c r="A61" s="22" t="s">
        <v>240</v>
      </c>
      <c r="B61" s="23">
        <v>44775</v>
      </c>
      <c r="C61" s="26" t="s">
        <v>241</v>
      </c>
      <c r="D61" s="22" t="s">
        <v>242</v>
      </c>
      <c r="E61" s="25" t="s">
        <v>1342</v>
      </c>
      <c r="F61" s="23">
        <v>46265</v>
      </c>
      <c r="G61" s="22" t="s">
        <v>1073</v>
      </c>
      <c r="H61" s="27" t="str">
        <f t="shared" si="0"/>
        <v>https://leiutised.epa.ee/avalik/patentDetails/application/C20220027</v>
      </c>
    </row>
    <row r="62" spans="1:8" x14ac:dyDescent="0.3">
      <c r="A62" s="22" t="s">
        <v>234</v>
      </c>
      <c r="B62" s="23">
        <v>41053</v>
      </c>
      <c r="C62" s="26" t="s">
        <v>235</v>
      </c>
      <c r="D62" s="22" t="s">
        <v>236</v>
      </c>
      <c r="E62" s="25" t="s">
        <v>1342</v>
      </c>
      <c r="F62" s="23">
        <v>46265</v>
      </c>
      <c r="G62" s="22" t="s">
        <v>1075</v>
      </c>
      <c r="H62" s="27" t="str">
        <f t="shared" si="0"/>
        <v>https://leiutised.epa.ee/avalik/patentDetails/application/C20120012</v>
      </c>
    </row>
    <row r="63" spans="1:8" x14ac:dyDescent="0.3">
      <c r="A63" s="22" t="s">
        <v>243</v>
      </c>
      <c r="B63" s="23">
        <v>41383</v>
      </c>
      <c r="C63" s="26" t="s">
        <v>244</v>
      </c>
      <c r="D63" s="22" t="s">
        <v>245</v>
      </c>
      <c r="E63" s="25" t="s">
        <v>1342</v>
      </c>
      <c r="F63" s="23">
        <v>46265</v>
      </c>
      <c r="G63" s="22" t="s">
        <v>1077</v>
      </c>
      <c r="H63" s="27" t="str">
        <f t="shared" si="0"/>
        <v>https://leiutised.epa.ee/avalik/patentDetails/application/C20130007</v>
      </c>
    </row>
    <row r="64" spans="1:8" x14ac:dyDescent="0.3">
      <c r="A64" s="22" t="s">
        <v>25</v>
      </c>
      <c r="B64" s="23">
        <v>42577</v>
      </c>
      <c r="C64" s="26" t="s">
        <v>26</v>
      </c>
      <c r="D64" s="22" t="s">
        <v>27</v>
      </c>
      <c r="E64" s="25" t="s">
        <v>1343</v>
      </c>
      <c r="F64" s="23">
        <v>46265</v>
      </c>
      <c r="G64" s="22" t="s">
        <v>1076</v>
      </c>
      <c r="H64" s="27" t="str">
        <f t="shared" si="0"/>
        <v>https://leiutised.epa.ee/avalik/patentDetails/application/C20160024</v>
      </c>
    </row>
    <row r="65" spans="1:8" x14ac:dyDescent="0.3">
      <c r="A65" s="22" t="s">
        <v>237</v>
      </c>
      <c r="B65" s="23">
        <v>41040</v>
      </c>
      <c r="C65" s="26" t="s">
        <v>238</v>
      </c>
      <c r="D65" s="22" t="s">
        <v>239</v>
      </c>
      <c r="E65" s="25" t="s">
        <v>1342</v>
      </c>
      <c r="F65" s="23">
        <v>46265</v>
      </c>
      <c r="G65" s="22" t="s">
        <v>1082</v>
      </c>
      <c r="H65" s="27" t="str">
        <f t="shared" si="0"/>
        <v>https://leiutised.epa.ee/avalik/patentDetails/application/C20120010</v>
      </c>
    </row>
    <row r="66" spans="1:8" x14ac:dyDescent="0.3">
      <c r="A66" s="22" t="s">
        <v>249</v>
      </c>
      <c r="B66" s="23">
        <v>41536</v>
      </c>
      <c r="C66" s="26" t="s">
        <v>250</v>
      </c>
      <c r="D66" s="22" t="s">
        <v>251</v>
      </c>
      <c r="E66" s="25" t="s">
        <v>1342</v>
      </c>
      <c r="F66" s="23">
        <v>46295</v>
      </c>
      <c r="G66" s="22" t="s">
        <v>1090</v>
      </c>
      <c r="H66" s="27" t="str">
        <f t="shared" si="0"/>
        <v>https://leiutised.epa.ee/avalik/patentDetails/application/C20130027</v>
      </c>
    </row>
    <row r="67" spans="1:8" x14ac:dyDescent="0.3">
      <c r="A67" s="22" t="s">
        <v>267</v>
      </c>
      <c r="B67" s="23">
        <v>41738</v>
      </c>
      <c r="C67" s="26" t="s">
        <v>268</v>
      </c>
      <c r="D67" s="22" t="s">
        <v>269</v>
      </c>
      <c r="E67" s="25" t="s">
        <v>1342</v>
      </c>
      <c r="F67" s="23">
        <v>46295</v>
      </c>
      <c r="G67" s="22" t="s">
        <v>1093</v>
      </c>
      <c r="H67" s="27" t="str">
        <f t="shared" si="0"/>
        <v>https://leiutised.epa.ee/avalik/patentDetails/application/C20140013</v>
      </c>
    </row>
    <row r="68" spans="1:8" x14ac:dyDescent="0.3">
      <c r="A68" s="22" t="s">
        <v>282</v>
      </c>
      <c r="B68" s="23">
        <v>41702</v>
      </c>
      <c r="C68" s="26" t="s">
        <v>283</v>
      </c>
      <c r="D68" s="22" t="s">
        <v>284</v>
      </c>
      <c r="E68" s="25" t="s">
        <v>1342</v>
      </c>
      <c r="F68" s="23">
        <v>46295</v>
      </c>
      <c r="G68" s="22" t="s">
        <v>1095</v>
      </c>
      <c r="H68" s="27" t="str">
        <f t="shared" si="0"/>
        <v>https://leiutised.epa.ee/avalik/patentDetails/application/C20140006</v>
      </c>
    </row>
    <row r="69" spans="1:8" x14ac:dyDescent="0.3">
      <c r="A69" s="22" t="s">
        <v>255</v>
      </c>
      <c r="B69" s="23">
        <v>44470</v>
      </c>
      <c r="C69" s="26" t="s">
        <v>256</v>
      </c>
      <c r="D69" s="22" t="s">
        <v>257</v>
      </c>
      <c r="E69" s="25" t="s">
        <v>1342</v>
      </c>
      <c r="F69" s="23">
        <v>46295</v>
      </c>
      <c r="G69" s="22" t="s">
        <v>1092</v>
      </c>
      <c r="H69" s="27" t="str">
        <f t="shared" si="0"/>
        <v>https://leiutised.epa.ee/avalik/patentDetails/application/C20210028</v>
      </c>
    </row>
    <row r="70" spans="1:8" x14ac:dyDescent="0.3">
      <c r="A70" s="22" t="s">
        <v>258</v>
      </c>
      <c r="B70" s="23">
        <v>42592</v>
      </c>
      <c r="C70" s="26" t="s">
        <v>259</v>
      </c>
      <c r="D70" s="22" t="s">
        <v>260</v>
      </c>
      <c r="E70" s="25" t="s">
        <v>1342</v>
      </c>
      <c r="F70" s="23">
        <v>46295</v>
      </c>
      <c r="G70" s="22" t="s">
        <v>1086</v>
      </c>
      <c r="H70" s="27" t="str">
        <f t="shared" si="0"/>
        <v>https://leiutised.epa.ee/avalik/patentDetails/application/C20160025</v>
      </c>
    </row>
    <row r="71" spans="1:8" x14ac:dyDescent="0.3">
      <c r="A71" s="22" t="s">
        <v>246</v>
      </c>
      <c r="B71" s="23">
        <v>42724</v>
      </c>
      <c r="C71" s="26" t="s">
        <v>247</v>
      </c>
      <c r="D71" s="22" t="s">
        <v>248</v>
      </c>
      <c r="E71" s="25" t="s">
        <v>1342</v>
      </c>
      <c r="F71" s="23">
        <v>46295</v>
      </c>
      <c r="G71" s="22" t="s">
        <v>1091</v>
      </c>
      <c r="H71" s="27" t="str">
        <f t="shared" ref="H71:H134" si="1">HYPERLINK(G71,G71)</f>
        <v>https://leiutised.epa.ee/avalik/patentDetails/application/C20160047</v>
      </c>
    </row>
    <row r="72" spans="1:8" x14ac:dyDescent="0.3">
      <c r="A72" s="22" t="s">
        <v>273</v>
      </c>
      <c r="B72" s="23">
        <v>41898</v>
      </c>
      <c r="C72" s="26" t="s">
        <v>274</v>
      </c>
      <c r="D72" s="22" t="s">
        <v>275</v>
      </c>
      <c r="E72" s="25" t="s">
        <v>1342</v>
      </c>
      <c r="F72" s="23">
        <v>46295</v>
      </c>
      <c r="G72" s="22" t="s">
        <v>1084</v>
      </c>
      <c r="H72" s="27" t="str">
        <f t="shared" si="1"/>
        <v>https://leiutised.epa.ee/avalik/patentDetails/application/C20140029</v>
      </c>
    </row>
    <row r="73" spans="1:8" x14ac:dyDescent="0.3">
      <c r="A73" s="22" t="s">
        <v>279</v>
      </c>
      <c r="B73" s="23">
        <v>41702</v>
      </c>
      <c r="C73" s="26" t="s">
        <v>280</v>
      </c>
      <c r="D73" s="22" t="s">
        <v>281</v>
      </c>
      <c r="E73" s="25" t="s">
        <v>1342</v>
      </c>
      <c r="F73" s="23">
        <v>46295</v>
      </c>
      <c r="G73" s="22" t="s">
        <v>1083</v>
      </c>
      <c r="H73" s="27" t="str">
        <f t="shared" si="1"/>
        <v>https://leiutised.epa.ee/avalik/patentDetails/application/C20140005</v>
      </c>
    </row>
    <row r="74" spans="1:8" x14ac:dyDescent="0.3">
      <c r="A74" s="22" t="s">
        <v>261</v>
      </c>
      <c r="B74" s="23">
        <v>42592</v>
      </c>
      <c r="C74" s="26" t="s">
        <v>262</v>
      </c>
      <c r="D74" s="22" t="s">
        <v>263</v>
      </c>
      <c r="E74" s="25" t="s">
        <v>1342</v>
      </c>
      <c r="F74" s="23">
        <v>46295</v>
      </c>
      <c r="G74" s="22" t="s">
        <v>1089</v>
      </c>
      <c r="H74" s="27" t="str">
        <f t="shared" si="1"/>
        <v>https://leiutised.epa.ee/avalik/patentDetails/application/C20160026</v>
      </c>
    </row>
    <row r="75" spans="1:8" x14ac:dyDescent="0.3">
      <c r="A75" s="22" t="s">
        <v>252</v>
      </c>
      <c r="B75" s="23">
        <v>44522</v>
      </c>
      <c r="C75" s="26" t="s">
        <v>253</v>
      </c>
      <c r="D75" s="22" t="s">
        <v>254</v>
      </c>
      <c r="E75" s="25" t="s">
        <v>1342</v>
      </c>
      <c r="F75" s="23">
        <v>46295</v>
      </c>
      <c r="G75" s="22" t="s">
        <v>1087</v>
      </c>
      <c r="H75" s="27" t="str">
        <f t="shared" si="1"/>
        <v>https://leiutised.epa.ee/avalik/patentDetails/application/C20210035</v>
      </c>
    </row>
    <row r="76" spans="1:8" x14ac:dyDescent="0.3">
      <c r="A76" s="22" t="s">
        <v>264</v>
      </c>
      <c r="B76" s="23">
        <v>44439</v>
      </c>
      <c r="C76" s="26" t="s">
        <v>265</v>
      </c>
      <c r="D76" s="22" t="s">
        <v>266</v>
      </c>
      <c r="E76" s="25" t="s">
        <v>1342</v>
      </c>
      <c r="F76" s="23">
        <v>46295</v>
      </c>
      <c r="G76" s="22" t="s">
        <v>1088</v>
      </c>
      <c r="H76" s="27" t="str">
        <f t="shared" si="1"/>
        <v>https://leiutised.epa.ee/avalik/patentDetails/application/C20210020</v>
      </c>
    </row>
    <row r="77" spans="1:8" x14ac:dyDescent="0.3">
      <c r="A77" s="22" t="s">
        <v>276</v>
      </c>
      <c r="B77" s="23">
        <v>42348</v>
      </c>
      <c r="C77" s="26" t="s">
        <v>277</v>
      </c>
      <c r="D77" s="22" t="s">
        <v>278</v>
      </c>
      <c r="E77" s="25" t="s">
        <v>1342</v>
      </c>
      <c r="F77" s="23">
        <v>46295</v>
      </c>
      <c r="G77" s="22" t="s">
        <v>1096</v>
      </c>
      <c r="H77" s="27" t="str">
        <f t="shared" si="1"/>
        <v>https://leiutised.epa.ee/avalik/patentDetails/application/C20150047</v>
      </c>
    </row>
    <row r="78" spans="1:8" x14ac:dyDescent="0.3">
      <c r="A78" s="22" t="s">
        <v>285</v>
      </c>
      <c r="B78" s="23">
        <v>42298</v>
      </c>
      <c r="C78" s="26" t="s">
        <v>286</v>
      </c>
      <c r="D78" s="22" t="s">
        <v>287</v>
      </c>
      <c r="E78" s="25" t="s">
        <v>1342</v>
      </c>
      <c r="F78" s="23">
        <v>46295</v>
      </c>
      <c r="G78" s="22" t="s">
        <v>1085</v>
      </c>
      <c r="H78" s="27" t="str">
        <f t="shared" si="1"/>
        <v>https://leiutised.epa.ee/avalik/patentDetails/application/C20150040</v>
      </c>
    </row>
    <row r="79" spans="1:8" x14ac:dyDescent="0.3">
      <c r="A79" s="22" t="s">
        <v>270</v>
      </c>
      <c r="B79" s="23">
        <v>42724</v>
      </c>
      <c r="C79" s="26" t="s">
        <v>271</v>
      </c>
      <c r="D79" s="22" t="s">
        <v>272</v>
      </c>
      <c r="E79" s="25" t="s">
        <v>1342</v>
      </c>
      <c r="F79" s="23">
        <v>46295</v>
      </c>
      <c r="G79" s="22" t="s">
        <v>1094</v>
      </c>
      <c r="H79" s="27" t="str">
        <f t="shared" si="1"/>
        <v>https://leiutised.epa.ee/avalik/patentDetails/application/C20160048</v>
      </c>
    </row>
    <row r="80" spans="1:8" x14ac:dyDescent="0.3">
      <c r="A80" s="22" t="s">
        <v>291</v>
      </c>
      <c r="B80" s="23">
        <v>41738</v>
      </c>
      <c r="C80" s="26" t="s">
        <v>292</v>
      </c>
      <c r="D80" s="22" t="s">
        <v>293</v>
      </c>
      <c r="E80" s="25" t="s">
        <v>1342</v>
      </c>
      <c r="F80" s="23">
        <v>46326</v>
      </c>
      <c r="G80" s="22" t="s">
        <v>1098</v>
      </c>
      <c r="H80" s="27" t="str">
        <f t="shared" si="1"/>
        <v>https://leiutised.epa.ee/avalik/patentDetails/application/C20140012</v>
      </c>
    </row>
    <row r="81" spans="1:8" x14ac:dyDescent="0.3">
      <c r="A81" s="22" t="s">
        <v>321</v>
      </c>
      <c r="B81" s="23">
        <v>43263</v>
      </c>
      <c r="C81" s="26" t="s">
        <v>322</v>
      </c>
      <c r="D81" s="22" t="s">
        <v>323</v>
      </c>
      <c r="E81" s="25" t="s">
        <v>1342</v>
      </c>
      <c r="F81" s="23">
        <v>46326</v>
      </c>
      <c r="G81" s="22" t="s">
        <v>1106</v>
      </c>
      <c r="H81" s="27" t="str">
        <f t="shared" si="1"/>
        <v>https://leiutised.epa.ee/avalik/patentDetails/application/C20180018</v>
      </c>
    </row>
    <row r="82" spans="1:8" x14ac:dyDescent="0.3">
      <c r="A82" s="22" t="s">
        <v>303</v>
      </c>
      <c r="B82" s="23">
        <v>42506</v>
      </c>
      <c r="C82" s="26" t="s">
        <v>304</v>
      </c>
      <c r="D82" s="22" t="s">
        <v>305</v>
      </c>
      <c r="E82" s="25" t="s">
        <v>1342</v>
      </c>
      <c r="F82" s="23">
        <v>46326</v>
      </c>
      <c r="G82" s="22" t="s">
        <v>1107</v>
      </c>
      <c r="H82" s="27" t="str">
        <f t="shared" si="1"/>
        <v>https://leiutised.epa.ee/avalik/patentDetails/application/C20160012</v>
      </c>
    </row>
    <row r="83" spans="1:8" x14ac:dyDescent="0.3">
      <c r="A83" s="22" t="s">
        <v>312</v>
      </c>
      <c r="B83" s="23">
        <v>41886</v>
      </c>
      <c r="C83" s="26" t="s">
        <v>313</v>
      </c>
      <c r="D83" s="22" t="s">
        <v>314</v>
      </c>
      <c r="E83" s="25" t="s">
        <v>1342</v>
      </c>
      <c r="F83" s="23">
        <v>46326</v>
      </c>
      <c r="G83" s="22" t="s">
        <v>1104</v>
      </c>
      <c r="H83" s="27" t="str">
        <f t="shared" si="1"/>
        <v>https://leiutised.epa.ee/avalik/patentDetails/application/C20140027</v>
      </c>
    </row>
    <row r="84" spans="1:8" x14ac:dyDescent="0.3">
      <c r="A84" s="22" t="s">
        <v>309</v>
      </c>
      <c r="B84" s="23">
        <v>41892</v>
      </c>
      <c r="C84" s="26" t="s">
        <v>310</v>
      </c>
      <c r="D84" s="22" t="s">
        <v>311</v>
      </c>
      <c r="E84" s="25" t="s">
        <v>1342</v>
      </c>
      <c r="F84" s="23">
        <v>46326</v>
      </c>
      <c r="G84" s="22" t="s">
        <v>1097</v>
      </c>
      <c r="H84" s="27" t="str">
        <f t="shared" si="1"/>
        <v>https://leiutised.epa.ee/avalik/patentDetails/application/C20140028</v>
      </c>
    </row>
    <row r="85" spans="1:8" x14ac:dyDescent="0.3">
      <c r="A85" s="22" t="s">
        <v>288</v>
      </c>
      <c r="B85" s="23">
        <v>41627</v>
      </c>
      <c r="C85" s="26" t="s">
        <v>289</v>
      </c>
      <c r="D85" s="22" t="s">
        <v>290</v>
      </c>
      <c r="E85" s="25" t="s">
        <v>1342</v>
      </c>
      <c r="F85" s="23">
        <v>46326</v>
      </c>
      <c r="G85" s="22" t="s">
        <v>1099</v>
      </c>
      <c r="H85" s="27" t="str">
        <f t="shared" si="1"/>
        <v>https://leiutised.epa.ee/avalik/patentDetails/application/C20130037</v>
      </c>
    </row>
    <row r="86" spans="1:8" x14ac:dyDescent="0.3">
      <c r="A86" s="22" t="s">
        <v>306</v>
      </c>
      <c r="B86" s="23">
        <v>44333</v>
      </c>
      <c r="C86" s="26" t="s">
        <v>307</v>
      </c>
      <c r="D86" s="22" t="s">
        <v>308</v>
      </c>
      <c r="E86" s="25" t="s">
        <v>1342</v>
      </c>
      <c r="F86" s="23">
        <v>46326</v>
      </c>
      <c r="G86" s="22" t="s">
        <v>1108</v>
      </c>
      <c r="H86" s="27" t="str">
        <f t="shared" si="1"/>
        <v>https://leiutised.epa.ee/avalik/patentDetails/application/C20210010</v>
      </c>
    </row>
    <row r="87" spans="1:8" x14ac:dyDescent="0.3">
      <c r="A87" s="22" t="s">
        <v>318</v>
      </c>
      <c r="B87" s="23">
        <v>41464</v>
      </c>
      <c r="C87" s="26" t="s">
        <v>319</v>
      </c>
      <c r="D87" s="22" t="s">
        <v>320</v>
      </c>
      <c r="E87" s="25" t="s">
        <v>1342</v>
      </c>
      <c r="F87" s="23">
        <v>46326</v>
      </c>
      <c r="G87" s="22" t="s">
        <v>1105</v>
      </c>
      <c r="H87" s="27" t="str">
        <f t="shared" si="1"/>
        <v>https://leiutised.epa.ee/avalik/patentDetails/application/C20130018</v>
      </c>
    </row>
    <row r="88" spans="1:8" x14ac:dyDescent="0.3">
      <c r="A88" s="22" t="s">
        <v>297</v>
      </c>
      <c r="B88" s="23">
        <v>41621</v>
      </c>
      <c r="C88" s="26" t="s">
        <v>298</v>
      </c>
      <c r="D88" s="22" t="s">
        <v>299</v>
      </c>
      <c r="E88" s="25" t="s">
        <v>1342</v>
      </c>
      <c r="F88" s="23">
        <v>46326</v>
      </c>
      <c r="G88" s="22" t="s">
        <v>1109</v>
      </c>
      <c r="H88" s="27" t="str">
        <f t="shared" si="1"/>
        <v>https://leiutised.epa.ee/avalik/patentDetails/application/C20130035</v>
      </c>
    </row>
    <row r="89" spans="1:8" x14ac:dyDescent="0.3">
      <c r="A89" s="22" t="s">
        <v>315</v>
      </c>
      <c r="B89" s="23">
        <v>44847</v>
      </c>
      <c r="C89" s="26" t="s">
        <v>316</v>
      </c>
      <c r="D89" s="22" t="s">
        <v>317</v>
      </c>
      <c r="E89" s="25" t="s">
        <v>1342</v>
      </c>
      <c r="F89" s="23">
        <v>46326</v>
      </c>
      <c r="G89" s="22" t="s">
        <v>1100</v>
      </c>
      <c r="H89" s="27" t="str">
        <f t="shared" si="1"/>
        <v>https://leiutised.epa.ee/avalik/patentDetails/application/C20220034</v>
      </c>
    </row>
    <row r="90" spans="1:8" x14ac:dyDescent="0.3">
      <c r="A90" s="22" t="s">
        <v>294</v>
      </c>
      <c r="B90" s="23">
        <v>41465</v>
      </c>
      <c r="C90" s="26" t="s">
        <v>295</v>
      </c>
      <c r="D90" s="22" t="s">
        <v>296</v>
      </c>
      <c r="E90" s="25" t="s">
        <v>1342</v>
      </c>
      <c r="F90" s="23">
        <v>46326</v>
      </c>
      <c r="G90" s="22" t="s">
        <v>1102</v>
      </c>
      <c r="H90" s="27" t="str">
        <f t="shared" si="1"/>
        <v>https://leiutised.epa.ee/avalik/patentDetails/application/C20130020</v>
      </c>
    </row>
    <row r="91" spans="1:8" x14ac:dyDescent="0.3">
      <c r="A91" s="22" t="s">
        <v>324</v>
      </c>
      <c r="B91" s="23">
        <v>42958</v>
      </c>
      <c r="C91" s="26" t="s">
        <v>325</v>
      </c>
      <c r="D91" s="22" t="s">
        <v>326</v>
      </c>
      <c r="E91" s="25" t="s">
        <v>1342</v>
      </c>
      <c r="F91" s="23">
        <v>46326</v>
      </c>
      <c r="G91" s="22" t="s">
        <v>1103</v>
      </c>
      <c r="H91" s="27" t="str">
        <f t="shared" si="1"/>
        <v>https://leiutised.epa.ee/avalik/patentDetails/application/C20170025</v>
      </c>
    </row>
    <row r="92" spans="1:8" x14ac:dyDescent="0.3">
      <c r="A92" s="22" t="s">
        <v>300</v>
      </c>
      <c r="B92" s="23">
        <v>41753</v>
      </c>
      <c r="C92" s="26" t="s">
        <v>301</v>
      </c>
      <c r="D92" s="22" t="s">
        <v>302</v>
      </c>
      <c r="E92" s="25" t="s">
        <v>1342</v>
      </c>
      <c r="F92" s="23">
        <v>46326</v>
      </c>
      <c r="G92" s="22" t="s">
        <v>1101</v>
      </c>
      <c r="H92" s="27" t="str">
        <f t="shared" si="1"/>
        <v>https://leiutised.epa.ee/avalik/patentDetails/application/C20140014</v>
      </c>
    </row>
    <row r="93" spans="1:8" x14ac:dyDescent="0.3">
      <c r="A93" s="22" t="s">
        <v>330</v>
      </c>
      <c r="B93" s="23">
        <v>43598</v>
      </c>
      <c r="C93" s="26" t="s">
        <v>331</v>
      </c>
      <c r="D93" s="22" t="s">
        <v>332</v>
      </c>
      <c r="E93" s="25" t="s">
        <v>1342</v>
      </c>
      <c r="F93" s="23">
        <v>46356</v>
      </c>
      <c r="G93" s="22" t="s">
        <v>1115</v>
      </c>
      <c r="H93" s="27" t="str">
        <f t="shared" si="1"/>
        <v>https://leiutised.epa.ee/avalik/patentDetails/application/C20190023</v>
      </c>
    </row>
    <row r="94" spans="1:8" x14ac:dyDescent="0.3">
      <c r="A94" s="22" t="s">
        <v>347</v>
      </c>
      <c r="B94" s="23">
        <v>41444</v>
      </c>
      <c r="C94" s="26" t="s">
        <v>348</v>
      </c>
      <c r="D94" s="22" t="s">
        <v>349</v>
      </c>
      <c r="E94" s="25" t="s">
        <v>1342</v>
      </c>
      <c r="F94" s="23">
        <v>46356</v>
      </c>
      <c r="G94" s="22" t="s">
        <v>1113</v>
      </c>
      <c r="H94" s="27" t="str">
        <f t="shared" si="1"/>
        <v>https://leiutised.epa.ee/avalik/patentDetails/application/C20130015</v>
      </c>
    </row>
    <row r="95" spans="1:8" x14ac:dyDescent="0.3">
      <c r="A95" s="22" t="s">
        <v>353</v>
      </c>
      <c r="B95" s="23">
        <v>41591</v>
      </c>
      <c r="C95" s="26" t="s">
        <v>354</v>
      </c>
      <c r="D95" s="22" t="s">
        <v>355</v>
      </c>
      <c r="E95" s="25" t="s">
        <v>1342</v>
      </c>
      <c r="F95" s="23">
        <v>46356</v>
      </c>
      <c r="G95" s="22" t="s">
        <v>1110</v>
      </c>
      <c r="H95" s="27" t="str">
        <f t="shared" si="1"/>
        <v>https://leiutised.epa.ee/avalik/patentDetails/application/C20130029</v>
      </c>
    </row>
    <row r="96" spans="1:8" x14ac:dyDescent="0.3">
      <c r="A96" s="22" t="s">
        <v>356</v>
      </c>
      <c r="B96" s="23">
        <v>44396</v>
      </c>
      <c r="C96" s="26" t="s">
        <v>357</v>
      </c>
      <c r="D96" s="22" t="s">
        <v>358</v>
      </c>
      <c r="E96" s="25" t="s">
        <v>1342</v>
      </c>
      <c r="F96" s="23">
        <v>46356</v>
      </c>
      <c r="G96" s="22" t="s">
        <v>1119</v>
      </c>
      <c r="H96" s="27" t="str">
        <f t="shared" si="1"/>
        <v>https://leiutised.epa.ee/avalik/patentDetails/application/C20210018</v>
      </c>
    </row>
    <row r="97" spans="1:8" x14ac:dyDescent="0.3">
      <c r="A97" s="22" t="s">
        <v>341</v>
      </c>
      <c r="B97" s="23">
        <v>43580</v>
      </c>
      <c r="C97" s="26" t="s">
        <v>342</v>
      </c>
      <c r="D97" s="22" t="s">
        <v>343</v>
      </c>
      <c r="E97" s="25" t="s">
        <v>1342</v>
      </c>
      <c r="F97" s="23">
        <v>46356</v>
      </c>
      <c r="G97" s="22" t="s">
        <v>1112</v>
      </c>
      <c r="H97" s="27" t="str">
        <f t="shared" si="1"/>
        <v>https://leiutised.epa.ee/avalik/patentDetails/application/C20190018</v>
      </c>
    </row>
    <row r="98" spans="1:8" x14ac:dyDescent="0.3">
      <c r="A98" s="22" t="s">
        <v>350</v>
      </c>
      <c r="B98" s="23">
        <v>41724</v>
      </c>
      <c r="C98" s="26" t="s">
        <v>351</v>
      </c>
      <c r="D98" s="22" t="s">
        <v>352</v>
      </c>
      <c r="E98" s="25" t="s">
        <v>1342</v>
      </c>
      <c r="F98" s="23">
        <v>46356</v>
      </c>
      <c r="G98" s="22" t="s">
        <v>1114</v>
      </c>
      <c r="H98" s="27" t="str">
        <f t="shared" si="1"/>
        <v>https://leiutised.epa.ee/avalik/patentDetails/application/C20140010</v>
      </c>
    </row>
    <row r="99" spans="1:8" x14ac:dyDescent="0.3">
      <c r="A99" s="22" t="s">
        <v>336</v>
      </c>
      <c r="B99" s="23">
        <v>42507</v>
      </c>
      <c r="C99" s="26" t="s">
        <v>337</v>
      </c>
      <c r="D99" s="22" t="s">
        <v>338</v>
      </c>
      <c r="E99" s="25" t="s">
        <v>1342</v>
      </c>
      <c r="F99" s="23">
        <v>46356</v>
      </c>
      <c r="G99" s="22" t="s">
        <v>1111</v>
      </c>
      <c r="H99" s="27" t="str">
        <f t="shared" si="1"/>
        <v>https://leiutised.epa.ee/avalik/patentDetails/application/C20160015</v>
      </c>
    </row>
    <row r="100" spans="1:8" x14ac:dyDescent="0.3">
      <c r="A100" s="22" t="s">
        <v>344</v>
      </c>
      <c r="B100" s="23">
        <v>42510</v>
      </c>
      <c r="C100" s="26" t="s">
        <v>345</v>
      </c>
      <c r="D100" s="22" t="s">
        <v>346</v>
      </c>
      <c r="E100" s="25" t="s">
        <v>1342</v>
      </c>
      <c r="F100" s="23">
        <v>46356</v>
      </c>
      <c r="G100" s="22" t="s">
        <v>1116</v>
      </c>
      <c r="H100" s="27" t="str">
        <f t="shared" si="1"/>
        <v>https://leiutised.epa.ee/avalik/patentDetails/application/C20160016</v>
      </c>
    </row>
    <row r="101" spans="1:8" x14ac:dyDescent="0.3">
      <c r="A101" s="22" t="s">
        <v>327</v>
      </c>
      <c r="B101" s="23">
        <v>42019</v>
      </c>
      <c r="C101" s="26" t="s">
        <v>328</v>
      </c>
      <c r="D101" s="22" t="s">
        <v>329</v>
      </c>
      <c r="E101" s="25" t="s">
        <v>1342</v>
      </c>
      <c r="F101" s="23">
        <v>46356</v>
      </c>
      <c r="G101" s="22" t="s">
        <v>1120</v>
      </c>
      <c r="H101" s="27" t="str">
        <f t="shared" si="1"/>
        <v>https://leiutised.epa.ee/avalik/patentDetails/application/C20150002</v>
      </c>
    </row>
    <row r="102" spans="1:8" x14ac:dyDescent="0.3">
      <c r="A102" s="22" t="s">
        <v>339</v>
      </c>
      <c r="B102" s="23">
        <v>42444</v>
      </c>
      <c r="C102" s="26" t="s">
        <v>340</v>
      </c>
      <c r="D102" s="22" t="s">
        <v>329</v>
      </c>
      <c r="E102" s="25" t="s">
        <v>1342</v>
      </c>
      <c r="F102" s="23">
        <v>46356</v>
      </c>
      <c r="G102" s="22" t="s">
        <v>1118</v>
      </c>
      <c r="H102" s="27" t="str">
        <f t="shared" si="1"/>
        <v>https://leiutised.epa.ee/avalik/patentDetails/application/C20160004</v>
      </c>
    </row>
    <row r="103" spans="1:8" x14ac:dyDescent="0.3">
      <c r="A103" s="22" t="s">
        <v>333</v>
      </c>
      <c r="B103" s="23">
        <v>42348</v>
      </c>
      <c r="C103" s="26" t="s">
        <v>334</v>
      </c>
      <c r="D103" s="22" t="s">
        <v>335</v>
      </c>
      <c r="E103" s="25" t="s">
        <v>1342</v>
      </c>
      <c r="F103" s="23">
        <v>46356</v>
      </c>
      <c r="G103" s="22" t="s">
        <v>1117</v>
      </c>
      <c r="H103" s="27" t="str">
        <f t="shared" si="1"/>
        <v>https://leiutised.epa.ee/avalik/patentDetails/application/C20150049</v>
      </c>
    </row>
    <row r="104" spans="1:8" x14ac:dyDescent="0.3">
      <c r="A104" s="22" t="s">
        <v>359</v>
      </c>
      <c r="B104" s="23">
        <v>42102</v>
      </c>
      <c r="C104" s="26" t="s">
        <v>360</v>
      </c>
      <c r="D104" s="22" t="s">
        <v>361</v>
      </c>
      <c r="E104" s="25" t="s">
        <v>1342</v>
      </c>
      <c r="F104" s="23">
        <v>46384</v>
      </c>
      <c r="G104" s="22" t="s">
        <v>1121</v>
      </c>
      <c r="H104" s="27" t="str">
        <f t="shared" si="1"/>
        <v>https://leiutised.epa.ee/avalik/patentDetails/application/C20150014</v>
      </c>
    </row>
    <row r="105" spans="1:8" x14ac:dyDescent="0.3">
      <c r="A105" s="22" t="s">
        <v>374</v>
      </c>
      <c r="B105" s="23">
        <v>41612</v>
      </c>
      <c r="C105" s="26" t="s">
        <v>375</v>
      </c>
      <c r="D105" s="22" t="s">
        <v>376</v>
      </c>
      <c r="E105" s="25" t="s">
        <v>1342</v>
      </c>
      <c r="F105" s="23">
        <v>46387</v>
      </c>
      <c r="G105" s="22" t="s">
        <v>1127</v>
      </c>
      <c r="H105" s="27" t="str">
        <f t="shared" si="1"/>
        <v>https://leiutised.epa.ee/avalik/patentDetails/application/C20130033</v>
      </c>
    </row>
    <row r="106" spans="1:8" x14ac:dyDescent="0.3">
      <c r="A106" s="22" t="s">
        <v>365</v>
      </c>
      <c r="B106" s="23">
        <v>42263</v>
      </c>
      <c r="C106" s="26" t="s">
        <v>366</v>
      </c>
      <c r="D106" s="22" t="s">
        <v>367</v>
      </c>
      <c r="E106" s="25" t="s">
        <v>1342</v>
      </c>
      <c r="F106" s="23">
        <v>46387</v>
      </c>
      <c r="G106" s="22" t="s">
        <v>1125</v>
      </c>
      <c r="H106" s="27" t="str">
        <f t="shared" si="1"/>
        <v>https://leiutised.epa.ee/avalik/patentDetails/application/C20150036</v>
      </c>
    </row>
    <row r="107" spans="1:8" x14ac:dyDescent="0.3">
      <c r="A107" s="22" t="s">
        <v>371</v>
      </c>
      <c r="B107" s="23">
        <v>42144</v>
      </c>
      <c r="C107" s="26" t="s">
        <v>372</v>
      </c>
      <c r="D107" s="22" t="s">
        <v>373</v>
      </c>
      <c r="E107" s="25" t="s">
        <v>1342</v>
      </c>
      <c r="F107" s="23">
        <v>46387</v>
      </c>
      <c r="G107" s="22" t="s">
        <v>1130</v>
      </c>
      <c r="H107" s="27" t="str">
        <f t="shared" si="1"/>
        <v>https://leiutised.epa.ee/avalik/patentDetails/application/C20150020</v>
      </c>
    </row>
    <row r="108" spans="1:8" x14ac:dyDescent="0.3">
      <c r="A108" s="22" t="s">
        <v>389</v>
      </c>
      <c r="B108" s="23">
        <v>44529</v>
      </c>
      <c r="C108" s="26" t="s">
        <v>390</v>
      </c>
      <c r="D108" s="22" t="s">
        <v>391</v>
      </c>
      <c r="E108" s="25" t="s">
        <v>1342</v>
      </c>
      <c r="F108" s="23">
        <v>46387</v>
      </c>
      <c r="G108" s="22" t="s">
        <v>1131</v>
      </c>
      <c r="H108" s="27" t="str">
        <f t="shared" si="1"/>
        <v>https://leiutised.epa.ee/avalik/patentDetails/application/C20210036</v>
      </c>
    </row>
    <row r="109" spans="1:8" x14ac:dyDescent="0.3">
      <c r="A109" s="22" t="s">
        <v>380</v>
      </c>
      <c r="B109" s="23">
        <v>44529</v>
      </c>
      <c r="C109" s="26" t="s">
        <v>381</v>
      </c>
      <c r="D109" s="22" t="s">
        <v>382</v>
      </c>
      <c r="E109" s="25" t="s">
        <v>1342</v>
      </c>
      <c r="F109" s="23">
        <v>46387</v>
      </c>
      <c r="G109" s="22" t="s">
        <v>1135</v>
      </c>
      <c r="H109" s="27" t="str">
        <f t="shared" si="1"/>
        <v>https://leiutised.epa.ee/avalik/patentDetails/application/C20210037</v>
      </c>
    </row>
    <row r="110" spans="1:8" x14ac:dyDescent="0.3">
      <c r="A110" s="22" t="s">
        <v>386</v>
      </c>
      <c r="B110" s="23">
        <v>42620</v>
      </c>
      <c r="C110" s="26" t="s">
        <v>387</v>
      </c>
      <c r="D110" s="22" t="s">
        <v>388</v>
      </c>
      <c r="E110" s="25" t="s">
        <v>1342</v>
      </c>
      <c r="F110" s="23">
        <v>46387</v>
      </c>
      <c r="G110" s="22" t="s">
        <v>1128</v>
      </c>
      <c r="H110" s="27" t="str">
        <f t="shared" si="1"/>
        <v>https://leiutised.epa.ee/avalik/patentDetails/application/C20160030</v>
      </c>
    </row>
    <row r="111" spans="1:8" x14ac:dyDescent="0.3">
      <c r="A111" s="22" t="s">
        <v>362</v>
      </c>
      <c r="B111" s="23">
        <v>43227</v>
      </c>
      <c r="C111" s="26" t="s">
        <v>363</v>
      </c>
      <c r="D111" s="22" t="s">
        <v>364</v>
      </c>
      <c r="E111" s="25" t="s">
        <v>1342</v>
      </c>
      <c r="F111" s="23">
        <v>46387</v>
      </c>
      <c r="G111" s="22" t="s">
        <v>1134</v>
      </c>
      <c r="H111" s="27" t="str">
        <f t="shared" si="1"/>
        <v>https://leiutised.epa.ee/avalik/patentDetails/application/C20180014</v>
      </c>
    </row>
    <row r="112" spans="1:8" x14ac:dyDescent="0.3">
      <c r="A112" s="22" t="s">
        <v>377</v>
      </c>
      <c r="B112" s="23">
        <v>44076</v>
      </c>
      <c r="C112" s="26" t="s">
        <v>378</v>
      </c>
      <c r="D112" s="22" t="s">
        <v>379</v>
      </c>
      <c r="E112" s="25" t="s">
        <v>1342</v>
      </c>
      <c r="F112" s="23">
        <v>46387</v>
      </c>
      <c r="G112" s="22" t="s">
        <v>1122</v>
      </c>
      <c r="H112" s="27" t="str">
        <f t="shared" si="1"/>
        <v>https://leiutised.epa.ee/avalik/patentDetails/application/C20200030</v>
      </c>
    </row>
    <row r="113" spans="1:8" x14ac:dyDescent="0.3">
      <c r="A113" s="22" t="s">
        <v>395</v>
      </c>
      <c r="B113" s="23">
        <v>41702</v>
      </c>
      <c r="C113" s="26" t="s">
        <v>396</v>
      </c>
      <c r="D113" s="22" t="s">
        <v>397</v>
      </c>
      <c r="E113" s="25" t="s">
        <v>1342</v>
      </c>
      <c r="F113" s="23">
        <v>46387</v>
      </c>
      <c r="G113" s="22" t="s">
        <v>1126</v>
      </c>
      <c r="H113" s="27" t="str">
        <f t="shared" si="1"/>
        <v>https://leiutised.epa.ee/avalik/patentDetails/application/C20140007</v>
      </c>
    </row>
    <row r="114" spans="1:8" x14ac:dyDescent="0.3">
      <c r="A114" s="22" t="s">
        <v>398</v>
      </c>
      <c r="B114" s="23">
        <v>41855</v>
      </c>
      <c r="C114" s="26" t="s">
        <v>399</v>
      </c>
      <c r="D114" s="22" t="s">
        <v>400</v>
      </c>
      <c r="E114" s="25" t="s">
        <v>1342</v>
      </c>
      <c r="F114" s="23">
        <v>46387</v>
      </c>
      <c r="G114" s="22" t="s">
        <v>1132</v>
      </c>
      <c r="H114" s="27" t="str">
        <f t="shared" si="1"/>
        <v>https://leiutised.epa.ee/avalik/patentDetails/application/C20140023</v>
      </c>
    </row>
    <row r="115" spans="1:8" x14ac:dyDescent="0.3">
      <c r="A115" s="22" t="s">
        <v>368</v>
      </c>
      <c r="B115" s="23">
        <v>42075</v>
      </c>
      <c r="C115" s="26" t="s">
        <v>369</v>
      </c>
      <c r="D115" s="22" t="s">
        <v>370</v>
      </c>
      <c r="E115" s="25" t="s">
        <v>1342</v>
      </c>
      <c r="F115" s="23">
        <v>46387</v>
      </c>
      <c r="G115" s="22" t="s">
        <v>1129</v>
      </c>
      <c r="H115" s="27" t="str">
        <f t="shared" si="1"/>
        <v>https://leiutised.epa.ee/avalik/patentDetails/application/C20150010</v>
      </c>
    </row>
    <row r="116" spans="1:8" x14ac:dyDescent="0.3">
      <c r="A116" s="22" t="s">
        <v>383</v>
      </c>
      <c r="B116" s="23">
        <v>44865</v>
      </c>
      <c r="C116" s="26" t="s">
        <v>384</v>
      </c>
      <c r="D116" s="22" t="s">
        <v>385</v>
      </c>
      <c r="E116" s="25" t="s">
        <v>1342</v>
      </c>
      <c r="F116" s="23">
        <v>46387</v>
      </c>
      <c r="G116" s="22" t="s">
        <v>1133</v>
      </c>
      <c r="H116" s="27" t="str">
        <f t="shared" si="1"/>
        <v>https://leiutised.epa.ee/avalik/patentDetails/application/C20220037</v>
      </c>
    </row>
    <row r="117" spans="1:8" x14ac:dyDescent="0.3">
      <c r="A117" s="22" t="s">
        <v>392</v>
      </c>
      <c r="B117" s="23">
        <v>41323</v>
      </c>
      <c r="C117" s="26" t="s">
        <v>393</v>
      </c>
      <c r="D117" s="22" t="s">
        <v>394</v>
      </c>
      <c r="E117" s="25" t="s">
        <v>1342</v>
      </c>
      <c r="F117" s="23">
        <v>46387</v>
      </c>
      <c r="G117" s="22" t="s">
        <v>1123</v>
      </c>
      <c r="H117" s="27" t="str">
        <f t="shared" si="1"/>
        <v>https://leiutised.epa.ee/avalik/patentDetails/application/C20130003</v>
      </c>
    </row>
    <row r="118" spans="1:8" x14ac:dyDescent="0.3">
      <c r="A118" s="22" t="s">
        <v>401</v>
      </c>
      <c r="B118" s="23">
        <v>42311</v>
      </c>
      <c r="C118" s="26" t="s">
        <v>402</v>
      </c>
      <c r="D118" s="22" t="s">
        <v>403</v>
      </c>
      <c r="E118" s="25" t="s">
        <v>1342</v>
      </c>
      <c r="F118" s="23">
        <v>46387</v>
      </c>
      <c r="G118" s="22" t="s">
        <v>1124</v>
      </c>
      <c r="H118" s="27" t="str">
        <f t="shared" si="1"/>
        <v>https://leiutised.epa.ee/avalik/patentDetails/application/C20150042</v>
      </c>
    </row>
    <row r="119" spans="1:8" x14ac:dyDescent="0.3">
      <c r="A119" s="22" t="s">
        <v>404</v>
      </c>
      <c r="B119" s="23">
        <v>43949</v>
      </c>
      <c r="C119" s="26" t="s">
        <v>405</v>
      </c>
      <c r="D119" s="22" t="s">
        <v>406</v>
      </c>
      <c r="E119" s="25" t="s">
        <v>1342</v>
      </c>
      <c r="F119" s="23">
        <v>46418</v>
      </c>
      <c r="G119" s="22" t="s">
        <v>1137</v>
      </c>
      <c r="H119" s="27" t="str">
        <f t="shared" si="1"/>
        <v>https://leiutised.epa.ee/avalik/patentDetails/application/C20200009</v>
      </c>
    </row>
    <row r="120" spans="1:8" x14ac:dyDescent="0.3">
      <c r="A120" s="22" t="s">
        <v>428</v>
      </c>
      <c r="B120" s="23">
        <v>42618</v>
      </c>
      <c r="C120" s="26" t="s">
        <v>429</v>
      </c>
      <c r="D120" s="22" t="s">
        <v>430</v>
      </c>
      <c r="E120" s="25" t="s">
        <v>1342</v>
      </c>
      <c r="F120" s="23">
        <v>46418</v>
      </c>
      <c r="G120" s="22" t="s">
        <v>1139</v>
      </c>
      <c r="H120" s="27" t="str">
        <f t="shared" si="1"/>
        <v>https://leiutised.epa.ee/avalik/patentDetails/application/C20160029</v>
      </c>
    </row>
    <row r="121" spans="1:8" x14ac:dyDescent="0.3">
      <c r="A121" s="22" t="s">
        <v>419</v>
      </c>
      <c r="B121" s="23">
        <v>43077</v>
      </c>
      <c r="C121" s="26" t="s">
        <v>420</v>
      </c>
      <c r="D121" s="22" t="s">
        <v>421</v>
      </c>
      <c r="E121" s="25" t="s">
        <v>1342</v>
      </c>
      <c r="F121" s="23">
        <v>46418</v>
      </c>
      <c r="G121" s="22" t="s">
        <v>1141</v>
      </c>
      <c r="H121" s="27" t="str">
        <f t="shared" si="1"/>
        <v>https://leiutised.epa.ee/avalik/patentDetails/application/C20170042</v>
      </c>
    </row>
    <row r="122" spans="1:8" x14ac:dyDescent="0.3">
      <c r="A122" s="22" t="s">
        <v>49</v>
      </c>
      <c r="B122" s="23">
        <v>41663</v>
      </c>
      <c r="C122" s="26" t="s">
        <v>50</v>
      </c>
      <c r="D122" s="22" t="s">
        <v>51</v>
      </c>
      <c r="E122" s="25" t="s">
        <v>1342</v>
      </c>
      <c r="F122" s="23">
        <v>46418</v>
      </c>
      <c r="G122" s="22" t="s">
        <v>1013</v>
      </c>
      <c r="H122" s="27" t="str">
        <f t="shared" si="1"/>
        <v>https://leiutised.epa.ee/avalik/patentDetails/application/C20140002</v>
      </c>
    </row>
    <row r="123" spans="1:8" x14ac:dyDescent="0.3">
      <c r="A123" s="22" t="s">
        <v>416</v>
      </c>
      <c r="B123" s="23">
        <v>42716</v>
      </c>
      <c r="C123" s="26" t="s">
        <v>417</v>
      </c>
      <c r="D123" s="22" t="s">
        <v>418</v>
      </c>
      <c r="E123" s="25" t="s">
        <v>1342</v>
      </c>
      <c r="F123" s="23">
        <v>46418</v>
      </c>
      <c r="G123" s="22" t="s">
        <v>1142</v>
      </c>
      <c r="H123" s="27" t="str">
        <f t="shared" si="1"/>
        <v>https://leiutised.epa.ee/avalik/patentDetails/application/C20160041</v>
      </c>
    </row>
    <row r="124" spans="1:8" x14ac:dyDescent="0.3">
      <c r="A124" s="22" t="s">
        <v>425</v>
      </c>
      <c r="B124" s="23">
        <v>43775</v>
      </c>
      <c r="C124" s="26" t="s">
        <v>426</v>
      </c>
      <c r="D124" s="22" t="s">
        <v>427</v>
      </c>
      <c r="E124" s="25" t="s">
        <v>1342</v>
      </c>
      <c r="F124" s="23">
        <v>46418</v>
      </c>
      <c r="G124" s="22" t="s">
        <v>1140</v>
      </c>
      <c r="H124" s="27" t="str">
        <f t="shared" si="1"/>
        <v>https://leiutised.epa.ee/avalik/patentDetails/application/C20190040</v>
      </c>
    </row>
    <row r="125" spans="1:8" x14ac:dyDescent="0.3">
      <c r="A125" s="22" t="s">
        <v>410</v>
      </c>
      <c r="B125" s="23">
        <v>41416</v>
      </c>
      <c r="C125" s="26" t="s">
        <v>411</v>
      </c>
      <c r="D125" s="22" t="s">
        <v>412</v>
      </c>
      <c r="E125" s="25" t="s">
        <v>1342</v>
      </c>
      <c r="F125" s="23">
        <v>46418</v>
      </c>
      <c r="G125" s="22" t="s">
        <v>1136</v>
      </c>
      <c r="H125" s="27" t="str">
        <f t="shared" si="1"/>
        <v>https://leiutised.epa.ee/avalik/patentDetails/application/C20130011</v>
      </c>
    </row>
    <row r="126" spans="1:8" x14ac:dyDescent="0.3">
      <c r="A126" s="22" t="s">
        <v>422</v>
      </c>
      <c r="B126" s="23">
        <v>44544</v>
      </c>
      <c r="C126" s="26" t="s">
        <v>423</v>
      </c>
      <c r="D126" s="22" t="s">
        <v>424</v>
      </c>
      <c r="E126" s="25" t="s">
        <v>1342</v>
      </c>
      <c r="F126" s="23">
        <v>46418</v>
      </c>
      <c r="G126" s="22" t="s">
        <v>1143</v>
      </c>
      <c r="H126" s="27" t="str">
        <f t="shared" si="1"/>
        <v>https://leiutised.epa.ee/avalik/patentDetails/application/C20210038</v>
      </c>
    </row>
    <row r="127" spans="1:8" x14ac:dyDescent="0.3">
      <c r="A127" s="22" t="s">
        <v>413</v>
      </c>
      <c r="B127" s="23">
        <v>42843</v>
      </c>
      <c r="C127" s="26" t="s">
        <v>414</v>
      </c>
      <c r="D127" s="22" t="s">
        <v>415</v>
      </c>
      <c r="E127" s="25" t="s">
        <v>1342</v>
      </c>
      <c r="F127" s="23">
        <v>46418</v>
      </c>
      <c r="G127" s="22" t="s">
        <v>1144</v>
      </c>
      <c r="H127" s="27" t="str">
        <f t="shared" si="1"/>
        <v>https://leiutised.epa.ee/avalik/patentDetails/application/C20170012</v>
      </c>
    </row>
    <row r="128" spans="1:8" x14ac:dyDescent="0.3">
      <c r="A128" s="22" t="s">
        <v>407</v>
      </c>
      <c r="B128" s="23">
        <v>42507</v>
      </c>
      <c r="C128" s="26" t="s">
        <v>408</v>
      </c>
      <c r="D128" s="22" t="s">
        <v>409</v>
      </c>
      <c r="E128" s="25" t="s">
        <v>1342</v>
      </c>
      <c r="F128" s="23">
        <v>46418</v>
      </c>
      <c r="G128" s="22" t="s">
        <v>1138</v>
      </c>
      <c r="H128" s="27" t="str">
        <f t="shared" si="1"/>
        <v>https://leiutised.epa.ee/avalik/patentDetails/application/C20160013</v>
      </c>
    </row>
    <row r="129" spans="1:8" x14ac:dyDescent="0.3">
      <c r="A129" s="22" t="s">
        <v>440</v>
      </c>
      <c r="B129" s="23">
        <v>45355</v>
      </c>
      <c r="C129" s="26" t="s">
        <v>441</v>
      </c>
      <c r="D129" s="22" t="s">
        <v>442</v>
      </c>
      <c r="E129" s="25" t="s">
        <v>1342</v>
      </c>
      <c r="F129" s="23">
        <v>46446</v>
      </c>
      <c r="G129" s="22" t="s">
        <v>1147</v>
      </c>
      <c r="H129" s="27" t="str">
        <f t="shared" si="1"/>
        <v>https://leiutised.epa.ee/avalik/patentDetails/application/C20240006</v>
      </c>
    </row>
    <row r="130" spans="1:8" x14ac:dyDescent="0.3">
      <c r="A130" s="22" t="s">
        <v>431</v>
      </c>
      <c r="B130" s="23">
        <v>43152</v>
      </c>
      <c r="C130" s="26" t="s">
        <v>432</v>
      </c>
      <c r="D130" s="22" t="s">
        <v>433</v>
      </c>
      <c r="E130" s="25" t="s">
        <v>1342</v>
      </c>
      <c r="F130" s="23">
        <v>46446</v>
      </c>
      <c r="G130" s="22" t="s">
        <v>1148</v>
      </c>
      <c r="H130" s="27" t="str">
        <f t="shared" si="1"/>
        <v>https://leiutised.epa.ee/avalik/patentDetails/application/C20180005</v>
      </c>
    </row>
    <row r="131" spans="1:8" x14ac:dyDescent="0.3">
      <c r="A131" s="22" t="s">
        <v>437</v>
      </c>
      <c r="B131" s="23">
        <v>42915</v>
      </c>
      <c r="C131" s="26" t="s">
        <v>438</v>
      </c>
      <c r="D131" s="22" t="s">
        <v>439</v>
      </c>
      <c r="E131" s="25" t="s">
        <v>1342</v>
      </c>
      <c r="F131" s="23">
        <v>46446</v>
      </c>
      <c r="G131" s="22" t="s">
        <v>1145</v>
      </c>
      <c r="H131" s="27" t="str">
        <f t="shared" si="1"/>
        <v>https://leiutised.epa.ee/avalik/patentDetails/application/C20170020</v>
      </c>
    </row>
    <row r="132" spans="1:8" x14ac:dyDescent="0.3">
      <c r="A132" s="22" t="s">
        <v>434</v>
      </c>
      <c r="B132" s="23">
        <v>44071</v>
      </c>
      <c r="C132" s="26" t="s">
        <v>435</v>
      </c>
      <c r="D132" s="22" t="s">
        <v>436</v>
      </c>
      <c r="E132" s="25" t="s">
        <v>1342</v>
      </c>
      <c r="F132" s="23">
        <v>46446</v>
      </c>
      <c r="G132" s="22" t="s">
        <v>1146</v>
      </c>
      <c r="H132" s="27" t="str">
        <f t="shared" si="1"/>
        <v>https://leiutised.epa.ee/avalik/patentDetails/application/C20200027</v>
      </c>
    </row>
    <row r="133" spans="1:8" x14ac:dyDescent="0.3">
      <c r="A133" s="22" t="s">
        <v>443</v>
      </c>
      <c r="B133" s="23">
        <v>42348</v>
      </c>
      <c r="C133" s="26" t="s">
        <v>444</v>
      </c>
      <c r="D133" s="22" t="s">
        <v>445</v>
      </c>
      <c r="E133" s="25" t="s">
        <v>1342</v>
      </c>
      <c r="F133" s="23">
        <v>46464</v>
      </c>
      <c r="G133" s="22" t="s">
        <v>1149</v>
      </c>
      <c r="H133" s="27" t="str">
        <f t="shared" si="1"/>
        <v>https://leiutised.epa.ee/avalik/patentDetails/application/C20150048</v>
      </c>
    </row>
    <row r="134" spans="1:8" x14ac:dyDescent="0.3">
      <c r="A134" s="22" t="s">
        <v>40</v>
      </c>
      <c r="B134" s="23">
        <v>42550</v>
      </c>
      <c r="C134" s="26" t="s">
        <v>41</v>
      </c>
      <c r="D134" s="22" t="s">
        <v>42</v>
      </c>
      <c r="E134" s="25" t="s">
        <v>1342</v>
      </c>
      <c r="F134" s="23">
        <v>46477</v>
      </c>
      <c r="G134" s="22" t="s">
        <v>1004</v>
      </c>
      <c r="H134" s="27" t="str">
        <f t="shared" si="1"/>
        <v>https://leiutised.epa.ee/avalik/patentDetails/application/C20160022</v>
      </c>
    </row>
    <row r="135" spans="1:8" x14ac:dyDescent="0.3">
      <c r="A135" s="22" t="s">
        <v>446</v>
      </c>
      <c r="B135" s="23">
        <v>42066</v>
      </c>
      <c r="C135" s="26" t="s">
        <v>447</v>
      </c>
      <c r="D135" s="22" t="s">
        <v>448</v>
      </c>
      <c r="E135" s="25" t="s">
        <v>1342</v>
      </c>
      <c r="F135" s="23">
        <v>46477</v>
      </c>
      <c r="G135" s="22" t="s">
        <v>1155</v>
      </c>
      <c r="H135" s="27" t="str">
        <f t="shared" ref="H135:H198" si="2">HYPERLINK(G135,G135)</f>
        <v>https://leiutised.epa.ee/avalik/patentDetails/application/C20150007</v>
      </c>
    </row>
    <row r="136" spans="1:8" x14ac:dyDescent="0.3">
      <c r="A136" s="22" t="s">
        <v>983</v>
      </c>
      <c r="B136" s="23">
        <v>43152</v>
      </c>
      <c r="C136" s="26" t="s">
        <v>984</v>
      </c>
      <c r="D136" s="22" t="s">
        <v>985</v>
      </c>
      <c r="E136" s="25" t="s">
        <v>1342</v>
      </c>
      <c r="F136" s="23">
        <v>46477</v>
      </c>
      <c r="G136" s="22" t="s">
        <v>1153</v>
      </c>
      <c r="H136" s="27" t="str">
        <f t="shared" si="2"/>
        <v>https://leiutised.epa.ee/avalik/patentDetails/application/C20180007</v>
      </c>
    </row>
    <row r="137" spans="1:8" x14ac:dyDescent="0.3">
      <c r="A137" s="22" t="s">
        <v>28</v>
      </c>
      <c r="B137" s="23">
        <v>41624</v>
      </c>
      <c r="C137" s="26" t="s">
        <v>29</v>
      </c>
      <c r="D137" s="22" t="s">
        <v>30</v>
      </c>
      <c r="E137" s="25" t="s">
        <v>1342</v>
      </c>
      <c r="F137" s="23">
        <v>46477</v>
      </c>
      <c r="G137" s="22" t="s">
        <v>1151</v>
      </c>
      <c r="H137" s="27" t="str">
        <f t="shared" si="2"/>
        <v>https://leiutised.epa.ee/avalik/patentDetails/application/C20130036</v>
      </c>
    </row>
    <row r="138" spans="1:8" x14ac:dyDescent="0.3">
      <c r="A138" s="22" t="s">
        <v>998</v>
      </c>
      <c r="B138" s="23">
        <v>43363</v>
      </c>
      <c r="C138" s="26" t="s">
        <v>999</v>
      </c>
      <c r="D138" s="22" t="s">
        <v>1000</v>
      </c>
      <c r="E138" s="25" t="s">
        <v>1342</v>
      </c>
      <c r="F138" s="23">
        <v>46477</v>
      </c>
      <c r="G138" s="22" t="s">
        <v>1157</v>
      </c>
      <c r="H138" s="27" t="str">
        <f t="shared" si="2"/>
        <v>https://leiutised.epa.ee/avalik/patentDetails/application/C20180026</v>
      </c>
    </row>
    <row r="139" spans="1:8" x14ac:dyDescent="0.3">
      <c r="A139" s="22" t="s">
        <v>986</v>
      </c>
      <c r="B139" s="23">
        <v>42088</v>
      </c>
      <c r="C139" s="26" t="s">
        <v>987</v>
      </c>
      <c r="D139" s="22" t="s">
        <v>988</v>
      </c>
      <c r="E139" s="25" t="s">
        <v>1342</v>
      </c>
      <c r="F139" s="23">
        <v>46477</v>
      </c>
      <c r="G139" s="22" t="s">
        <v>1159</v>
      </c>
      <c r="H139" s="27" t="str">
        <f t="shared" si="2"/>
        <v>https://leiutised.epa.ee/avalik/patentDetails/application/C20150012</v>
      </c>
    </row>
    <row r="140" spans="1:8" x14ac:dyDescent="0.3">
      <c r="A140" s="22" t="s">
        <v>989</v>
      </c>
      <c r="B140" s="23">
        <v>42962</v>
      </c>
      <c r="C140" s="26" t="s">
        <v>990</v>
      </c>
      <c r="D140" s="22" t="s">
        <v>991</v>
      </c>
      <c r="E140" s="25" t="s">
        <v>1342</v>
      </c>
      <c r="F140" s="23">
        <v>46477</v>
      </c>
      <c r="G140" s="22" t="s">
        <v>1150</v>
      </c>
      <c r="H140" s="27" t="str">
        <f t="shared" si="2"/>
        <v>https://leiutised.epa.ee/avalik/patentDetails/application/C20170027</v>
      </c>
    </row>
    <row r="141" spans="1:8" x14ac:dyDescent="0.3">
      <c r="A141" s="22" t="s">
        <v>980</v>
      </c>
      <c r="B141" s="23">
        <v>43091</v>
      </c>
      <c r="C141" s="26" t="s">
        <v>981</v>
      </c>
      <c r="D141" s="22" t="s">
        <v>982</v>
      </c>
      <c r="E141" s="25" t="s">
        <v>1342</v>
      </c>
      <c r="F141" s="23">
        <v>46477</v>
      </c>
      <c r="G141" s="22" t="s">
        <v>1152</v>
      </c>
      <c r="H141" s="27" t="str">
        <f t="shared" si="2"/>
        <v>https://leiutised.epa.ee/avalik/patentDetails/application/C20170049</v>
      </c>
    </row>
    <row r="142" spans="1:8" x14ac:dyDescent="0.3">
      <c r="A142" s="22" t="s">
        <v>449</v>
      </c>
      <c r="B142" s="23">
        <v>43538</v>
      </c>
      <c r="C142" s="26" t="s">
        <v>450</v>
      </c>
      <c r="D142" s="22" t="s">
        <v>451</v>
      </c>
      <c r="E142" s="25" t="s">
        <v>1342</v>
      </c>
      <c r="F142" s="23">
        <v>46477</v>
      </c>
      <c r="G142" s="22" t="s">
        <v>1161</v>
      </c>
      <c r="H142" s="27" t="str">
        <f t="shared" si="2"/>
        <v>https://leiutised.epa.ee/avalik/patentDetails/application/C20190010</v>
      </c>
    </row>
    <row r="143" spans="1:8" x14ac:dyDescent="0.3">
      <c r="A143" s="22" t="s">
        <v>452</v>
      </c>
      <c r="B143" s="23">
        <v>43619</v>
      </c>
      <c r="C143" s="26" t="s">
        <v>453</v>
      </c>
      <c r="D143" s="22" t="s">
        <v>454</v>
      </c>
      <c r="E143" s="25" t="s">
        <v>1342</v>
      </c>
      <c r="F143" s="23">
        <v>46477</v>
      </c>
      <c r="G143" s="22" t="s">
        <v>1158</v>
      </c>
      <c r="H143" s="27" t="str">
        <f t="shared" si="2"/>
        <v>https://leiutised.epa.ee/avalik/patentDetails/application/C20190027</v>
      </c>
    </row>
    <row r="144" spans="1:8" x14ac:dyDescent="0.3">
      <c r="A144" s="22" t="s">
        <v>995</v>
      </c>
      <c r="B144" s="23">
        <v>42132</v>
      </c>
      <c r="C144" s="26" t="s">
        <v>996</v>
      </c>
      <c r="D144" s="22" t="s">
        <v>997</v>
      </c>
      <c r="E144" s="25" t="s">
        <v>1342</v>
      </c>
      <c r="F144" s="23">
        <v>46477</v>
      </c>
      <c r="G144" s="22" t="s">
        <v>1160</v>
      </c>
      <c r="H144" s="27" t="str">
        <f t="shared" si="2"/>
        <v>https://leiutised.epa.ee/avalik/patentDetails/application/C20150018</v>
      </c>
    </row>
    <row r="145" spans="1:8" x14ac:dyDescent="0.3">
      <c r="A145" s="22" t="s">
        <v>31</v>
      </c>
      <c r="B145" s="23">
        <v>42206</v>
      </c>
      <c r="C145" s="26" t="s">
        <v>32</v>
      </c>
      <c r="D145" s="22" t="s">
        <v>33</v>
      </c>
      <c r="E145" s="25" t="s">
        <v>1342</v>
      </c>
      <c r="F145" s="23">
        <v>46477</v>
      </c>
      <c r="G145" s="22" t="s">
        <v>1008</v>
      </c>
      <c r="H145" s="27" t="str">
        <f t="shared" si="2"/>
        <v>https://leiutised.epa.ee/avalik/patentDetails/application/C20150034</v>
      </c>
    </row>
    <row r="146" spans="1:8" x14ac:dyDescent="0.3">
      <c r="A146" s="22" t="s">
        <v>1001</v>
      </c>
      <c r="B146" s="23">
        <v>41921</v>
      </c>
      <c r="C146" s="26" t="s">
        <v>1002</v>
      </c>
      <c r="D146" s="22" t="s">
        <v>1003</v>
      </c>
      <c r="E146" s="25" t="s">
        <v>1342</v>
      </c>
      <c r="F146" s="23">
        <v>46477</v>
      </c>
      <c r="G146" s="22" t="s">
        <v>1154</v>
      </c>
      <c r="H146" s="27" t="str">
        <f t="shared" si="2"/>
        <v>https://leiutised.epa.ee/avalik/patentDetails/application/C20140033</v>
      </c>
    </row>
    <row r="147" spans="1:8" x14ac:dyDescent="0.3">
      <c r="A147" s="22" t="s">
        <v>992</v>
      </c>
      <c r="B147" s="23">
        <v>41659</v>
      </c>
      <c r="C147" s="26" t="s">
        <v>993</v>
      </c>
      <c r="D147" s="22" t="s">
        <v>994</v>
      </c>
      <c r="E147" s="25" t="s">
        <v>1342</v>
      </c>
      <c r="F147" s="23">
        <v>46477</v>
      </c>
      <c r="G147" s="22" t="s">
        <v>1156</v>
      </c>
      <c r="H147" s="27" t="str">
        <f t="shared" si="2"/>
        <v>https://leiutised.epa.ee/avalik/patentDetails/application/C20140001</v>
      </c>
    </row>
    <row r="148" spans="1:8" x14ac:dyDescent="0.3">
      <c r="A148" s="22" t="s">
        <v>10</v>
      </c>
      <c r="B148" s="23">
        <v>41757</v>
      </c>
      <c r="C148" s="26" t="s">
        <v>11</v>
      </c>
      <c r="D148" s="22" t="s">
        <v>12</v>
      </c>
      <c r="E148" s="25" t="s">
        <v>1342</v>
      </c>
      <c r="F148" s="23">
        <v>46507</v>
      </c>
      <c r="G148" s="22" t="s">
        <v>1019</v>
      </c>
      <c r="H148" s="27" t="str">
        <f t="shared" si="2"/>
        <v>https://leiutised.epa.ee/avalik/patentDetails/application/C20140015</v>
      </c>
    </row>
    <row r="149" spans="1:8" x14ac:dyDescent="0.3">
      <c r="A149" s="22" t="s">
        <v>19</v>
      </c>
      <c r="B149" s="23">
        <v>43738</v>
      </c>
      <c r="C149" s="26" t="s">
        <v>20</v>
      </c>
      <c r="D149" s="22" t="s">
        <v>21</v>
      </c>
      <c r="E149" s="25" t="s">
        <v>1342</v>
      </c>
      <c r="F149" s="23">
        <v>46507</v>
      </c>
      <c r="G149" s="22" t="s">
        <v>1009</v>
      </c>
      <c r="H149" s="27" t="str">
        <f t="shared" si="2"/>
        <v>https://leiutised.epa.ee/avalik/patentDetails/application/C20190030</v>
      </c>
    </row>
    <row r="150" spans="1:8" x14ac:dyDescent="0.3">
      <c r="A150" s="22" t="s">
        <v>455</v>
      </c>
      <c r="B150" s="23">
        <v>43320</v>
      </c>
      <c r="C150" s="26" t="s">
        <v>456</v>
      </c>
      <c r="D150" s="22" t="s">
        <v>457</v>
      </c>
      <c r="E150" s="25" t="s">
        <v>1342</v>
      </c>
      <c r="F150" s="23">
        <v>46507</v>
      </c>
      <c r="G150" s="22" t="s">
        <v>1162</v>
      </c>
      <c r="H150" s="27" t="str">
        <f t="shared" si="2"/>
        <v>https://leiutised.epa.ee/avalik/patentDetails/application/C20180022</v>
      </c>
    </row>
    <row r="151" spans="1:8" x14ac:dyDescent="0.3">
      <c r="A151" s="22" t="s">
        <v>22</v>
      </c>
      <c r="B151" s="23">
        <v>42109</v>
      </c>
      <c r="C151" s="26" t="s">
        <v>23</v>
      </c>
      <c r="D151" s="22" t="s">
        <v>24</v>
      </c>
      <c r="E151" s="25" t="s">
        <v>1342</v>
      </c>
      <c r="F151" s="23">
        <v>46507</v>
      </c>
      <c r="G151" s="22" t="s">
        <v>1010</v>
      </c>
      <c r="H151" s="27" t="str">
        <f t="shared" si="2"/>
        <v>https://leiutised.epa.ee/avalik/patentDetails/application/C20150017</v>
      </c>
    </row>
    <row r="152" spans="1:8" x14ac:dyDescent="0.3">
      <c r="A152" s="22" t="s">
        <v>46</v>
      </c>
      <c r="B152" s="23">
        <v>43920</v>
      </c>
      <c r="C152" s="26" t="s">
        <v>47</v>
      </c>
      <c r="D152" s="22" t="s">
        <v>48</v>
      </c>
      <c r="E152" s="25" t="s">
        <v>1342</v>
      </c>
      <c r="F152" s="23">
        <v>46507</v>
      </c>
      <c r="G152" s="22" t="s">
        <v>1018</v>
      </c>
      <c r="H152" s="27" t="str">
        <f t="shared" si="2"/>
        <v>https://leiutised.epa.ee/avalik/patentDetails/application/C20200008</v>
      </c>
    </row>
    <row r="153" spans="1:8" x14ac:dyDescent="0.3">
      <c r="A153" s="22" t="s">
        <v>43</v>
      </c>
      <c r="B153" s="23">
        <v>42202</v>
      </c>
      <c r="C153" s="26" t="s">
        <v>44</v>
      </c>
      <c r="D153" s="22" t="s">
        <v>45</v>
      </c>
      <c r="E153" s="25" t="s">
        <v>1342</v>
      </c>
      <c r="F153" s="23">
        <v>46507</v>
      </c>
      <c r="G153" s="22" t="s">
        <v>1012</v>
      </c>
      <c r="H153" s="27" t="str">
        <f t="shared" si="2"/>
        <v>https://leiutised.epa.ee/avalik/patentDetails/application/C20150033</v>
      </c>
    </row>
    <row r="154" spans="1:8" x14ac:dyDescent="0.3">
      <c r="A154" s="22" t="s">
        <v>458</v>
      </c>
      <c r="B154" s="23">
        <v>42689</v>
      </c>
      <c r="C154" s="26" t="s">
        <v>459</v>
      </c>
      <c r="D154" s="22" t="s">
        <v>460</v>
      </c>
      <c r="E154" s="25" t="s">
        <v>1342</v>
      </c>
      <c r="F154" s="23">
        <v>46538</v>
      </c>
      <c r="G154" s="22" t="s">
        <v>1163</v>
      </c>
      <c r="H154" s="27" t="str">
        <f t="shared" si="2"/>
        <v>https://leiutised.epa.ee/avalik/patentDetails/application/C20160037</v>
      </c>
    </row>
    <row r="155" spans="1:8" x14ac:dyDescent="0.3">
      <c r="A155" s="22" t="s">
        <v>461</v>
      </c>
      <c r="B155" s="23">
        <v>45386</v>
      </c>
      <c r="C155" s="26" t="s">
        <v>462</v>
      </c>
      <c r="D155" s="22" t="s">
        <v>463</v>
      </c>
      <c r="E155" s="25" t="s">
        <v>1342</v>
      </c>
      <c r="F155" s="23">
        <v>46538</v>
      </c>
      <c r="G155" s="22" t="s">
        <v>1164</v>
      </c>
      <c r="H155" s="27" t="str">
        <f t="shared" si="2"/>
        <v>https://leiutised.epa.ee/avalik/patentDetails/application/C20240011</v>
      </c>
    </row>
    <row r="156" spans="1:8" x14ac:dyDescent="0.3">
      <c r="A156" s="22" t="s">
        <v>82</v>
      </c>
      <c r="B156" s="23">
        <v>42674</v>
      </c>
      <c r="C156" s="26" t="s">
        <v>83</v>
      </c>
      <c r="D156" s="22" t="s">
        <v>84</v>
      </c>
      <c r="E156" s="25" t="s">
        <v>1342</v>
      </c>
      <c r="F156" s="23">
        <v>46538</v>
      </c>
      <c r="G156" s="22" t="s">
        <v>1028</v>
      </c>
      <c r="H156" s="27" t="str">
        <f t="shared" si="2"/>
        <v>https://leiutised.epa.ee/avalik/patentDetails/application/C20160035</v>
      </c>
    </row>
    <row r="157" spans="1:8" x14ac:dyDescent="0.3">
      <c r="A157" s="22" t="s">
        <v>73</v>
      </c>
      <c r="B157" s="23">
        <v>41254</v>
      </c>
      <c r="C157" s="26" t="s">
        <v>74</v>
      </c>
      <c r="D157" s="22" t="s">
        <v>75</v>
      </c>
      <c r="E157" s="25" t="s">
        <v>1342</v>
      </c>
      <c r="F157" s="23">
        <v>46538</v>
      </c>
      <c r="G157" s="22" t="s">
        <v>1032</v>
      </c>
      <c r="H157" s="27" t="str">
        <f t="shared" si="2"/>
        <v>https://leiutised.epa.ee/avalik/patentDetails/application/C20120022</v>
      </c>
    </row>
    <row r="158" spans="1:8" x14ac:dyDescent="0.3">
      <c r="A158" s="22" t="s">
        <v>88</v>
      </c>
      <c r="B158" s="23">
        <v>43077</v>
      </c>
      <c r="C158" s="26" t="s">
        <v>89</v>
      </c>
      <c r="D158" s="22" t="s">
        <v>90</v>
      </c>
      <c r="E158" s="25" t="s">
        <v>1342</v>
      </c>
      <c r="F158" s="23">
        <v>46538</v>
      </c>
      <c r="G158" s="22" t="s">
        <v>1023</v>
      </c>
      <c r="H158" s="27" t="str">
        <f t="shared" si="2"/>
        <v>https://leiutised.epa.ee/avalik/patentDetails/application/C20170043</v>
      </c>
    </row>
    <row r="159" spans="1:8" x14ac:dyDescent="0.3">
      <c r="A159" s="22" t="s">
        <v>16</v>
      </c>
      <c r="B159" s="23">
        <v>44362</v>
      </c>
      <c r="C159" s="26" t="s">
        <v>17</v>
      </c>
      <c r="D159" s="22" t="s">
        <v>18</v>
      </c>
      <c r="E159" s="25" t="s">
        <v>1342</v>
      </c>
      <c r="F159" s="23">
        <v>46568</v>
      </c>
      <c r="G159" s="22" t="s">
        <v>1014</v>
      </c>
      <c r="H159" s="27" t="str">
        <f t="shared" si="2"/>
        <v>https://leiutised.epa.ee/avalik/patentDetails/application/C20210013</v>
      </c>
    </row>
    <row r="160" spans="1:8" x14ac:dyDescent="0.3">
      <c r="A160" s="22" t="s">
        <v>168</v>
      </c>
      <c r="B160" s="23">
        <v>42348</v>
      </c>
      <c r="C160" s="26" t="s">
        <v>169</v>
      </c>
      <c r="D160" s="22" t="s">
        <v>170</v>
      </c>
      <c r="E160" s="25" t="s">
        <v>1342</v>
      </c>
      <c r="F160" s="23">
        <v>46568</v>
      </c>
      <c r="G160" s="22" t="s">
        <v>1056</v>
      </c>
      <c r="H160" s="27" t="str">
        <f t="shared" si="2"/>
        <v>https://leiutised.epa.ee/avalik/patentDetails/application/C20150051</v>
      </c>
    </row>
    <row r="161" spans="1:8" x14ac:dyDescent="0.3">
      <c r="A161" s="22" t="s">
        <v>171</v>
      </c>
      <c r="B161" s="23">
        <v>42348</v>
      </c>
      <c r="C161" s="26" t="s">
        <v>172</v>
      </c>
      <c r="D161" s="22" t="s">
        <v>173</v>
      </c>
      <c r="E161" s="25" t="s">
        <v>1342</v>
      </c>
      <c r="F161" s="23">
        <v>46568</v>
      </c>
      <c r="G161" s="22" t="s">
        <v>1051</v>
      </c>
      <c r="H161" s="27" t="str">
        <f t="shared" si="2"/>
        <v>https://leiutised.epa.ee/avalik/patentDetails/application/C20150052</v>
      </c>
    </row>
    <row r="162" spans="1:8" x14ac:dyDescent="0.3">
      <c r="A162" s="22" t="s">
        <v>464</v>
      </c>
      <c r="B162" s="23">
        <v>43073</v>
      </c>
      <c r="C162" s="26" t="s">
        <v>465</v>
      </c>
      <c r="D162" s="22" t="s">
        <v>466</v>
      </c>
      <c r="E162" s="25" t="s">
        <v>1342</v>
      </c>
      <c r="F162" s="23">
        <v>46568</v>
      </c>
      <c r="G162" s="22" t="s">
        <v>1165</v>
      </c>
      <c r="H162" s="27" t="str">
        <f t="shared" si="2"/>
        <v>https://leiutised.epa.ee/avalik/patentDetails/application/C20170041</v>
      </c>
    </row>
    <row r="163" spans="1:8" x14ac:dyDescent="0.3">
      <c r="A163" s="22" t="s">
        <v>144</v>
      </c>
      <c r="B163" s="23">
        <v>41808</v>
      </c>
      <c r="C163" s="26" t="s">
        <v>145</v>
      </c>
      <c r="D163" s="22" t="s">
        <v>146</v>
      </c>
      <c r="E163" s="25" t="s">
        <v>1342</v>
      </c>
      <c r="F163" s="23">
        <v>46568</v>
      </c>
      <c r="G163" s="22" t="s">
        <v>1050</v>
      </c>
      <c r="H163" s="27" t="str">
        <f t="shared" si="2"/>
        <v>https://leiutised.epa.ee/avalik/patentDetails/application/C20140016</v>
      </c>
    </row>
    <row r="164" spans="1:8" x14ac:dyDescent="0.3">
      <c r="A164" s="22" t="s">
        <v>162</v>
      </c>
      <c r="B164" s="23">
        <v>42348</v>
      </c>
      <c r="C164" s="26" t="s">
        <v>163</v>
      </c>
      <c r="D164" s="22" t="s">
        <v>164</v>
      </c>
      <c r="E164" s="25" t="s">
        <v>1342</v>
      </c>
      <c r="F164" s="23">
        <v>46568</v>
      </c>
      <c r="G164" s="22" t="s">
        <v>1058</v>
      </c>
      <c r="H164" s="27" t="str">
        <f t="shared" si="2"/>
        <v>https://leiutised.epa.ee/avalik/patentDetails/application/C20150050</v>
      </c>
    </row>
    <row r="165" spans="1:8" x14ac:dyDescent="0.3">
      <c r="A165" s="22" t="s">
        <v>55</v>
      </c>
      <c r="B165" s="23">
        <v>41823</v>
      </c>
      <c r="C165" s="26" t="s">
        <v>56</v>
      </c>
      <c r="D165" s="22" t="s">
        <v>57</v>
      </c>
      <c r="E165" s="25" t="s">
        <v>1342</v>
      </c>
      <c r="F165" s="23">
        <v>46599</v>
      </c>
      <c r="G165" s="22" t="s">
        <v>1017</v>
      </c>
      <c r="H165" s="27" t="str">
        <f t="shared" si="2"/>
        <v>https://leiutised.epa.ee/avalik/patentDetails/application/C20140020</v>
      </c>
    </row>
    <row r="166" spans="1:8" x14ac:dyDescent="0.3">
      <c r="A166" s="22" t="s">
        <v>7</v>
      </c>
      <c r="B166" s="23">
        <v>45138</v>
      </c>
      <c r="C166" s="26" t="s">
        <v>8</v>
      </c>
      <c r="D166" s="22" t="s">
        <v>9</v>
      </c>
      <c r="E166" s="25" t="s">
        <v>1342</v>
      </c>
      <c r="F166" s="23">
        <v>46599</v>
      </c>
      <c r="G166" s="22" t="s">
        <v>1007</v>
      </c>
      <c r="H166" s="27" t="str">
        <f t="shared" si="2"/>
        <v>https://leiutised.epa.ee/avalik/patentDetails/application/C20230019</v>
      </c>
    </row>
    <row r="167" spans="1:8" x14ac:dyDescent="0.3">
      <c r="A167" s="22" t="s">
        <v>473</v>
      </c>
      <c r="B167" s="23">
        <v>43910</v>
      </c>
      <c r="C167" s="26" t="s">
        <v>474</v>
      </c>
      <c r="D167" s="22" t="s">
        <v>475</v>
      </c>
      <c r="E167" s="25" t="s">
        <v>1342</v>
      </c>
      <c r="F167" s="23">
        <v>46599</v>
      </c>
      <c r="G167" s="22" t="s">
        <v>1169</v>
      </c>
      <c r="H167" s="27" t="str">
        <f t="shared" si="2"/>
        <v>https://leiutised.epa.ee/avalik/patentDetails/application/C20200007</v>
      </c>
    </row>
    <row r="168" spans="1:8" x14ac:dyDescent="0.3">
      <c r="A168" s="22" t="s">
        <v>186</v>
      </c>
      <c r="B168" s="23">
        <v>41472</v>
      </c>
      <c r="C168" s="26" t="s">
        <v>187</v>
      </c>
      <c r="D168" s="22" t="s">
        <v>188</v>
      </c>
      <c r="E168" s="25" t="s">
        <v>1342</v>
      </c>
      <c r="F168" s="23">
        <v>46599</v>
      </c>
      <c r="G168" s="22" t="s">
        <v>1060</v>
      </c>
      <c r="H168" s="27" t="str">
        <f t="shared" si="2"/>
        <v>https://leiutised.epa.ee/avalik/patentDetails/application/C20130022</v>
      </c>
    </row>
    <row r="169" spans="1:8" x14ac:dyDescent="0.3">
      <c r="A169" s="22" t="s">
        <v>470</v>
      </c>
      <c r="B169" s="23">
        <v>44746</v>
      </c>
      <c r="C169" s="26" t="s">
        <v>471</v>
      </c>
      <c r="D169" s="22" t="s">
        <v>472</v>
      </c>
      <c r="E169" s="25" t="s">
        <v>1342</v>
      </c>
      <c r="F169" s="23">
        <v>46599</v>
      </c>
      <c r="G169" s="22" t="s">
        <v>1166</v>
      </c>
      <c r="H169" s="27" t="str">
        <f t="shared" si="2"/>
        <v>https://leiutised.epa.ee/avalik/patentDetails/application/C20220022</v>
      </c>
    </row>
    <row r="170" spans="1:8" x14ac:dyDescent="0.3">
      <c r="A170" s="22" t="s">
        <v>479</v>
      </c>
      <c r="B170" s="23">
        <v>42345</v>
      </c>
      <c r="C170" s="26" t="s">
        <v>480</v>
      </c>
      <c r="D170" s="22" t="s">
        <v>481</v>
      </c>
      <c r="E170" s="25" t="s">
        <v>1342</v>
      </c>
      <c r="F170" s="23">
        <v>46599</v>
      </c>
      <c r="G170" s="22" t="s">
        <v>1167</v>
      </c>
      <c r="H170" s="27" t="str">
        <f t="shared" si="2"/>
        <v>https://leiutised.epa.ee/avalik/patentDetails/application/C20150046</v>
      </c>
    </row>
    <row r="171" spans="1:8" x14ac:dyDescent="0.3">
      <c r="A171" s="22" t="s">
        <v>467</v>
      </c>
      <c r="B171" s="23">
        <v>44153</v>
      </c>
      <c r="C171" s="26" t="s">
        <v>468</v>
      </c>
      <c r="D171" s="22" t="s">
        <v>469</v>
      </c>
      <c r="E171" s="25" t="s">
        <v>1342</v>
      </c>
      <c r="F171" s="23">
        <v>46599</v>
      </c>
      <c r="G171" s="22" t="s">
        <v>1168</v>
      </c>
      <c r="H171" s="27" t="str">
        <f t="shared" si="2"/>
        <v>https://leiutised.epa.ee/avalik/patentDetails/application/C20200036</v>
      </c>
    </row>
    <row r="172" spans="1:8" x14ac:dyDescent="0.3">
      <c r="A172" s="22" t="s">
        <v>476</v>
      </c>
      <c r="B172" s="23">
        <v>44172</v>
      </c>
      <c r="C172" s="26" t="s">
        <v>477</v>
      </c>
      <c r="D172" s="22" t="s">
        <v>478</v>
      </c>
      <c r="E172" s="25" t="s">
        <v>1342</v>
      </c>
      <c r="F172" s="23">
        <v>46599</v>
      </c>
      <c r="G172" s="22" t="s">
        <v>1170</v>
      </c>
      <c r="H172" s="27" t="str">
        <f t="shared" si="2"/>
        <v>https://leiutised.epa.ee/avalik/patentDetails/application/C20200040</v>
      </c>
    </row>
    <row r="173" spans="1:8" x14ac:dyDescent="0.3">
      <c r="A173" s="22" t="s">
        <v>485</v>
      </c>
      <c r="B173" s="23">
        <v>42851</v>
      </c>
      <c r="C173" s="26" t="s">
        <v>486</v>
      </c>
      <c r="D173" s="22" t="s">
        <v>487</v>
      </c>
      <c r="E173" s="25" t="s">
        <v>1342</v>
      </c>
      <c r="F173" s="23">
        <v>46630</v>
      </c>
      <c r="G173" s="22" t="s">
        <v>1172</v>
      </c>
      <c r="H173" s="27" t="str">
        <f t="shared" si="2"/>
        <v>https://leiutised.epa.ee/avalik/patentDetails/application/C20170014</v>
      </c>
    </row>
    <row r="174" spans="1:8" x14ac:dyDescent="0.3">
      <c r="A174" s="22" t="s">
        <v>488</v>
      </c>
      <c r="B174" s="23">
        <v>42674</v>
      </c>
      <c r="C174" s="26" t="s">
        <v>489</v>
      </c>
      <c r="D174" s="22" t="s">
        <v>84</v>
      </c>
      <c r="E174" s="25" t="s">
        <v>1342</v>
      </c>
      <c r="F174" s="23">
        <v>46630</v>
      </c>
      <c r="G174" s="22" t="s">
        <v>1171</v>
      </c>
      <c r="H174" s="27" t="str">
        <f t="shared" si="2"/>
        <v>https://leiutised.epa.ee/avalik/patentDetails/application/C20160032</v>
      </c>
    </row>
    <row r="175" spans="1:8" x14ac:dyDescent="0.3">
      <c r="A175" s="22" t="s">
        <v>482</v>
      </c>
      <c r="B175" s="23">
        <v>44613</v>
      </c>
      <c r="C175" s="26" t="s">
        <v>483</v>
      </c>
      <c r="D175" s="22" t="s">
        <v>484</v>
      </c>
      <c r="E175" s="25" t="s">
        <v>1342</v>
      </c>
      <c r="F175" s="23">
        <v>46630</v>
      </c>
      <c r="G175" s="22" t="s">
        <v>1173</v>
      </c>
      <c r="H175" s="27" t="str">
        <f t="shared" si="2"/>
        <v>https://leiutised.epa.ee/avalik/patentDetails/application/C20220005</v>
      </c>
    </row>
    <row r="176" spans="1:8" x14ac:dyDescent="0.3">
      <c r="A176" s="22" t="s">
        <v>490</v>
      </c>
      <c r="B176" s="23">
        <v>44320</v>
      </c>
      <c r="C176" s="26" t="s">
        <v>491</v>
      </c>
      <c r="D176" s="22" t="s">
        <v>492</v>
      </c>
      <c r="E176" s="25" t="s">
        <v>1342</v>
      </c>
      <c r="F176" s="23">
        <v>46660</v>
      </c>
      <c r="G176" s="22" t="s">
        <v>1176</v>
      </c>
      <c r="H176" s="27" t="str">
        <f t="shared" si="2"/>
        <v>https://leiutised.epa.ee/avalik/patentDetails/application/C20210008</v>
      </c>
    </row>
    <row r="177" spans="1:8" x14ac:dyDescent="0.3">
      <c r="A177" s="22" t="s">
        <v>493</v>
      </c>
      <c r="B177" s="23">
        <v>44844</v>
      </c>
      <c r="C177" s="26" t="s">
        <v>494</v>
      </c>
      <c r="D177" s="22" t="s">
        <v>495</v>
      </c>
      <c r="E177" s="25" t="s">
        <v>1342</v>
      </c>
      <c r="F177" s="23">
        <v>46660</v>
      </c>
      <c r="G177" s="22" t="s">
        <v>1175</v>
      </c>
      <c r="H177" s="27" t="str">
        <f t="shared" si="2"/>
        <v>https://leiutised.epa.ee/avalik/patentDetails/application/C20220033</v>
      </c>
    </row>
    <row r="178" spans="1:8" x14ac:dyDescent="0.3">
      <c r="A178" s="22" t="s">
        <v>496</v>
      </c>
      <c r="B178" s="23">
        <v>42520</v>
      </c>
      <c r="C178" s="26" t="s">
        <v>497</v>
      </c>
      <c r="D178" s="22" t="s">
        <v>498</v>
      </c>
      <c r="E178" s="25" t="s">
        <v>1342</v>
      </c>
      <c r="F178" s="23">
        <v>46660</v>
      </c>
      <c r="G178" s="22" t="s">
        <v>1174</v>
      </c>
      <c r="H178" s="27" t="str">
        <f t="shared" si="2"/>
        <v>https://leiutised.epa.ee/avalik/patentDetails/application/C20160019</v>
      </c>
    </row>
    <row r="179" spans="1:8" x14ac:dyDescent="0.3">
      <c r="A179" s="22" t="s">
        <v>499</v>
      </c>
      <c r="B179" s="23">
        <v>41540</v>
      </c>
      <c r="C179" s="26" t="s">
        <v>500</v>
      </c>
      <c r="D179" s="22" t="s">
        <v>501</v>
      </c>
      <c r="E179" s="25" t="s">
        <v>1342</v>
      </c>
      <c r="F179" s="23">
        <v>46690</v>
      </c>
      <c r="G179" s="22" t="s">
        <v>1177</v>
      </c>
      <c r="H179" s="27" t="str">
        <f t="shared" si="2"/>
        <v>https://leiutised.epa.ee/avalik/patentDetails/application/C20130028</v>
      </c>
    </row>
    <row r="180" spans="1:8" x14ac:dyDescent="0.3">
      <c r="A180" s="22" t="s">
        <v>508</v>
      </c>
      <c r="B180" s="23">
        <v>43237</v>
      </c>
      <c r="C180" s="26" t="s">
        <v>509</v>
      </c>
      <c r="D180" s="22" t="s">
        <v>510</v>
      </c>
      <c r="E180" s="25" t="s">
        <v>1342</v>
      </c>
      <c r="F180" s="23">
        <v>46691</v>
      </c>
      <c r="G180" s="22" t="s">
        <v>1179</v>
      </c>
      <c r="H180" s="27" t="str">
        <f t="shared" si="2"/>
        <v>https://leiutised.epa.ee/avalik/patentDetails/application/C20180015</v>
      </c>
    </row>
    <row r="181" spans="1:8" x14ac:dyDescent="0.3">
      <c r="A181" s="22" t="s">
        <v>52</v>
      </c>
      <c r="B181" s="23">
        <v>41914</v>
      </c>
      <c r="C181" s="26" t="s">
        <v>53</v>
      </c>
      <c r="D181" s="22" t="s">
        <v>54</v>
      </c>
      <c r="E181" s="25" t="s">
        <v>1342</v>
      </c>
      <c r="F181" s="23">
        <v>46691</v>
      </c>
      <c r="G181" s="22" t="s">
        <v>1015</v>
      </c>
      <c r="H181" s="27" t="str">
        <f t="shared" si="2"/>
        <v>https://leiutised.epa.ee/avalik/patentDetails/application/C20140032</v>
      </c>
    </row>
    <row r="182" spans="1:8" x14ac:dyDescent="0.3">
      <c r="A182" s="22" t="s">
        <v>502</v>
      </c>
      <c r="B182" s="23">
        <v>44161</v>
      </c>
      <c r="C182" s="26" t="s">
        <v>503</v>
      </c>
      <c r="D182" s="22" t="s">
        <v>504</v>
      </c>
      <c r="E182" s="25" t="s">
        <v>1342</v>
      </c>
      <c r="F182" s="23">
        <v>46691</v>
      </c>
      <c r="G182" s="22" t="s">
        <v>1178</v>
      </c>
      <c r="H182" s="27" t="str">
        <f t="shared" si="2"/>
        <v>https://leiutised.epa.ee/avalik/patentDetails/application/C20200038</v>
      </c>
    </row>
    <row r="183" spans="1:8" x14ac:dyDescent="0.3">
      <c r="A183" s="22" t="s">
        <v>505</v>
      </c>
      <c r="B183" s="23">
        <v>43115</v>
      </c>
      <c r="C183" s="26" t="s">
        <v>506</v>
      </c>
      <c r="D183" s="22" t="s">
        <v>507</v>
      </c>
      <c r="E183" s="25" t="s">
        <v>1342</v>
      </c>
      <c r="F183" s="23">
        <v>46691</v>
      </c>
      <c r="G183" s="22" t="s">
        <v>1180</v>
      </c>
      <c r="H183" s="27" t="str">
        <f t="shared" si="2"/>
        <v>https://leiutised.epa.ee/avalik/patentDetails/application/C20180003</v>
      </c>
    </row>
    <row r="184" spans="1:8" x14ac:dyDescent="0.3">
      <c r="A184" s="22" t="s">
        <v>514</v>
      </c>
      <c r="B184" s="23">
        <v>42270</v>
      </c>
      <c r="C184" s="26" t="s">
        <v>515</v>
      </c>
      <c r="D184" s="22" t="s">
        <v>516</v>
      </c>
      <c r="E184" s="25" t="s">
        <v>1342</v>
      </c>
      <c r="F184" s="23">
        <v>46721</v>
      </c>
      <c r="G184" s="22" t="s">
        <v>1184</v>
      </c>
      <c r="H184" s="27" t="str">
        <f t="shared" si="2"/>
        <v>https://leiutised.epa.ee/avalik/patentDetails/application/C20150037</v>
      </c>
    </row>
    <row r="185" spans="1:8" x14ac:dyDescent="0.3">
      <c r="A185" s="22" t="s">
        <v>520</v>
      </c>
      <c r="B185" s="23">
        <v>44294</v>
      </c>
      <c r="C185" s="26" t="s">
        <v>521</v>
      </c>
      <c r="D185" s="22" t="s">
        <v>522</v>
      </c>
      <c r="E185" s="25" t="s">
        <v>1342</v>
      </c>
      <c r="F185" s="23">
        <v>46721</v>
      </c>
      <c r="G185" s="22" t="s">
        <v>1183</v>
      </c>
      <c r="H185" s="27" t="str">
        <f t="shared" si="2"/>
        <v>https://leiutised.epa.ee/avalik/patentDetails/application/C20210007</v>
      </c>
    </row>
    <row r="186" spans="1:8" x14ac:dyDescent="0.3">
      <c r="A186" s="22" t="s">
        <v>511</v>
      </c>
      <c r="B186" s="23">
        <v>44853</v>
      </c>
      <c r="C186" s="26" t="s">
        <v>512</v>
      </c>
      <c r="D186" s="22" t="s">
        <v>513</v>
      </c>
      <c r="E186" s="25" t="s">
        <v>1342</v>
      </c>
      <c r="F186" s="23">
        <v>46721</v>
      </c>
      <c r="G186" s="22" t="s">
        <v>1182</v>
      </c>
      <c r="H186" s="27" t="str">
        <f t="shared" si="2"/>
        <v>https://leiutised.epa.ee/avalik/patentDetails/application/C20220035</v>
      </c>
    </row>
    <row r="187" spans="1:8" x14ac:dyDescent="0.3">
      <c r="A187" s="22" t="s">
        <v>517</v>
      </c>
      <c r="B187" s="23">
        <v>44910</v>
      </c>
      <c r="C187" s="26" t="s">
        <v>518</v>
      </c>
      <c r="D187" s="22" t="s">
        <v>519</v>
      </c>
      <c r="E187" s="25" t="s">
        <v>1342</v>
      </c>
      <c r="F187" s="23">
        <v>46721</v>
      </c>
      <c r="G187" s="22" t="s">
        <v>1181</v>
      </c>
      <c r="H187" s="27" t="str">
        <f t="shared" si="2"/>
        <v>https://leiutised.epa.ee/avalik/patentDetails/application/C20220044</v>
      </c>
    </row>
    <row r="188" spans="1:8" x14ac:dyDescent="0.3">
      <c r="A188" s="22" t="s">
        <v>523</v>
      </c>
      <c r="B188" s="23">
        <v>43224</v>
      </c>
      <c r="C188" s="26" t="s">
        <v>524</v>
      </c>
      <c r="D188" s="22" t="s">
        <v>525</v>
      </c>
      <c r="E188" s="25" t="s">
        <v>1342</v>
      </c>
      <c r="F188" s="23">
        <v>46783</v>
      </c>
      <c r="G188" s="22" t="s">
        <v>1185</v>
      </c>
      <c r="H188" s="27" t="str">
        <f t="shared" si="2"/>
        <v>https://leiutised.epa.ee/avalik/patentDetails/application/C20180013</v>
      </c>
    </row>
    <row r="189" spans="1:8" x14ac:dyDescent="0.3">
      <c r="A189" s="22" t="s">
        <v>526</v>
      </c>
      <c r="B189" s="23">
        <v>44908</v>
      </c>
      <c r="C189" s="26" t="s">
        <v>527</v>
      </c>
      <c r="D189" s="22" t="s">
        <v>528</v>
      </c>
      <c r="E189" s="25" t="s">
        <v>1342</v>
      </c>
      <c r="F189" s="23">
        <v>46783</v>
      </c>
      <c r="G189" s="22" t="s">
        <v>1186</v>
      </c>
      <c r="H189" s="27" t="str">
        <f t="shared" si="2"/>
        <v>https://leiutised.epa.ee/avalik/patentDetails/application/C20220043</v>
      </c>
    </row>
    <row r="190" spans="1:8" x14ac:dyDescent="0.3">
      <c r="A190" s="22" t="s">
        <v>535</v>
      </c>
      <c r="B190" s="23">
        <v>43481</v>
      </c>
      <c r="C190" s="26" t="s">
        <v>536</v>
      </c>
      <c r="D190" s="22" t="s">
        <v>537</v>
      </c>
      <c r="E190" s="25" t="s">
        <v>1342</v>
      </c>
      <c r="F190" s="23">
        <v>46811</v>
      </c>
      <c r="G190" s="22" t="s">
        <v>1191</v>
      </c>
      <c r="H190" s="27" t="str">
        <f t="shared" si="2"/>
        <v>https://leiutised.epa.ee/avalik/patentDetails/application/C20190003</v>
      </c>
    </row>
    <row r="191" spans="1:8" x14ac:dyDescent="0.3">
      <c r="A191" s="22" t="s">
        <v>529</v>
      </c>
      <c r="B191" s="23">
        <v>43320</v>
      </c>
      <c r="C191" s="26" t="s">
        <v>530</v>
      </c>
      <c r="D191" s="22" t="s">
        <v>531</v>
      </c>
      <c r="E191" s="25" t="s">
        <v>1342</v>
      </c>
      <c r="F191" s="23">
        <v>46811</v>
      </c>
      <c r="G191" s="22" t="s">
        <v>1188</v>
      </c>
      <c r="H191" s="27" t="str">
        <f t="shared" si="2"/>
        <v>https://leiutised.epa.ee/avalik/patentDetails/application/C20180021</v>
      </c>
    </row>
    <row r="192" spans="1:8" x14ac:dyDescent="0.3">
      <c r="A192" s="22" t="s">
        <v>532</v>
      </c>
      <c r="B192" s="23">
        <v>44782</v>
      </c>
      <c r="C192" s="26" t="s">
        <v>533</v>
      </c>
      <c r="D192" s="22" t="s">
        <v>534</v>
      </c>
      <c r="E192" s="25" t="s">
        <v>1342</v>
      </c>
      <c r="F192" s="23">
        <v>46811</v>
      </c>
      <c r="G192" s="22" t="s">
        <v>1187</v>
      </c>
      <c r="H192" s="27" t="str">
        <f t="shared" si="2"/>
        <v>https://leiutised.epa.ee/avalik/patentDetails/application/C20220028</v>
      </c>
    </row>
    <row r="193" spans="1:8" x14ac:dyDescent="0.3">
      <c r="A193" s="22" t="s">
        <v>541</v>
      </c>
      <c r="B193" s="23">
        <v>43986</v>
      </c>
      <c r="C193" s="26" t="s">
        <v>542</v>
      </c>
      <c r="D193" s="22" t="s">
        <v>543</v>
      </c>
      <c r="E193" s="25" t="s">
        <v>1342</v>
      </c>
      <c r="F193" s="23">
        <v>46811</v>
      </c>
      <c r="G193" s="22" t="s">
        <v>1189</v>
      </c>
      <c r="H193" s="27" t="str">
        <f t="shared" si="2"/>
        <v>https://leiutised.epa.ee/avalik/patentDetails/application/C20200012</v>
      </c>
    </row>
    <row r="194" spans="1:8" x14ac:dyDescent="0.3">
      <c r="A194" s="22" t="s">
        <v>538</v>
      </c>
      <c r="B194" s="23">
        <v>44747</v>
      </c>
      <c r="C194" s="26" t="s">
        <v>539</v>
      </c>
      <c r="D194" s="22" t="s">
        <v>540</v>
      </c>
      <c r="E194" s="25" t="s">
        <v>1342</v>
      </c>
      <c r="F194" s="23">
        <v>46811</v>
      </c>
      <c r="G194" s="22" t="s">
        <v>1190</v>
      </c>
      <c r="H194" s="27" t="str">
        <f t="shared" si="2"/>
        <v>https://leiutised.epa.ee/avalik/patentDetails/application/C20220023</v>
      </c>
    </row>
    <row r="195" spans="1:8" x14ac:dyDescent="0.3">
      <c r="A195" s="22" t="s">
        <v>544</v>
      </c>
      <c r="B195" s="23">
        <v>41962</v>
      </c>
      <c r="C195" s="26" t="s">
        <v>545</v>
      </c>
      <c r="D195" s="22" t="s">
        <v>546</v>
      </c>
      <c r="E195" s="25" t="s">
        <v>1342</v>
      </c>
      <c r="F195" s="23">
        <v>46843</v>
      </c>
      <c r="G195" s="22" t="s">
        <v>1193</v>
      </c>
      <c r="H195" s="27" t="str">
        <f t="shared" si="2"/>
        <v>https://leiutised.epa.ee/avalik/patentDetails/application/C20140035</v>
      </c>
    </row>
    <row r="196" spans="1:8" x14ac:dyDescent="0.3">
      <c r="A196" s="22" t="s">
        <v>553</v>
      </c>
      <c r="B196" s="23">
        <v>44075</v>
      </c>
      <c r="C196" s="26" t="s">
        <v>554</v>
      </c>
      <c r="D196" s="22" t="s">
        <v>555</v>
      </c>
      <c r="E196" s="25" t="s">
        <v>1342</v>
      </c>
      <c r="F196" s="23">
        <v>46843</v>
      </c>
      <c r="G196" s="22" t="s">
        <v>1194</v>
      </c>
      <c r="H196" s="27" t="str">
        <f t="shared" si="2"/>
        <v>https://leiutised.epa.ee/avalik/patentDetails/application/C20200028</v>
      </c>
    </row>
    <row r="197" spans="1:8" x14ac:dyDescent="0.3">
      <c r="A197" s="22" t="s">
        <v>547</v>
      </c>
      <c r="B197" s="23">
        <v>43143</v>
      </c>
      <c r="C197" s="26" t="s">
        <v>548</v>
      </c>
      <c r="D197" s="22" t="s">
        <v>549</v>
      </c>
      <c r="E197" s="25" t="s">
        <v>1342</v>
      </c>
      <c r="F197" s="23">
        <v>46843</v>
      </c>
      <c r="G197" s="22" t="s">
        <v>1192</v>
      </c>
      <c r="H197" s="27" t="str">
        <f t="shared" si="2"/>
        <v>https://leiutised.epa.ee/avalik/patentDetails/application/C20180004</v>
      </c>
    </row>
    <row r="198" spans="1:8" x14ac:dyDescent="0.3">
      <c r="A198" s="22" t="s">
        <v>550</v>
      </c>
      <c r="B198" s="23">
        <v>44168</v>
      </c>
      <c r="C198" s="26" t="s">
        <v>551</v>
      </c>
      <c r="D198" s="22" t="s">
        <v>552</v>
      </c>
      <c r="E198" s="25" t="s">
        <v>1342</v>
      </c>
      <c r="F198" s="23">
        <v>46843</v>
      </c>
      <c r="G198" s="22" t="s">
        <v>1195</v>
      </c>
      <c r="H198" s="27" t="str">
        <f t="shared" si="2"/>
        <v>https://leiutised.epa.ee/avalik/patentDetails/application/C20200039</v>
      </c>
    </row>
    <row r="199" spans="1:8" x14ac:dyDescent="0.3">
      <c r="A199" s="22" t="s">
        <v>559</v>
      </c>
      <c r="B199" s="23">
        <v>44712</v>
      </c>
      <c r="C199" s="26" t="s">
        <v>560</v>
      </c>
      <c r="D199" s="22" t="s">
        <v>561</v>
      </c>
      <c r="E199" s="25" t="s">
        <v>1342</v>
      </c>
      <c r="F199" s="23">
        <v>46873</v>
      </c>
      <c r="G199" s="22" t="s">
        <v>1196</v>
      </c>
      <c r="H199" s="27" t="str">
        <f t="shared" ref="H199:H262" si="3">HYPERLINK(G199,G199)</f>
        <v>https://leiutised.epa.ee/avalik/patentDetails/application/C20220018</v>
      </c>
    </row>
    <row r="200" spans="1:8" x14ac:dyDescent="0.3">
      <c r="A200" s="22" t="s">
        <v>556</v>
      </c>
      <c r="B200" s="23">
        <v>42514</v>
      </c>
      <c r="C200" s="26" t="s">
        <v>557</v>
      </c>
      <c r="D200" s="22" t="s">
        <v>558</v>
      </c>
      <c r="E200" s="25" t="s">
        <v>1342</v>
      </c>
      <c r="F200" s="23">
        <v>46873</v>
      </c>
      <c r="G200" s="22" t="s">
        <v>1197</v>
      </c>
      <c r="H200" s="27" t="str">
        <f t="shared" si="3"/>
        <v>https://leiutised.epa.ee/avalik/patentDetails/application/C20160018</v>
      </c>
    </row>
    <row r="201" spans="1:8" x14ac:dyDescent="0.3">
      <c r="A201" s="22" t="s">
        <v>562</v>
      </c>
      <c r="B201" s="23">
        <v>43749</v>
      </c>
      <c r="C201" s="26" t="s">
        <v>563</v>
      </c>
      <c r="D201" s="22" t="s">
        <v>564</v>
      </c>
      <c r="E201" s="25" t="s">
        <v>1342</v>
      </c>
      <c r="F201" s="23">
        <v>46904</v>
      </c>
      <c r="G201" s="22" t="s">
        <v>1198</v>
      </c>
      <c r="H201" s="27" t="str">
        <f t="shared" si="3"/>
        <v>https://leiutised.epa.ee/avalik/patentDetails/application/C20190034</v>
      </c>
    </row>
    <row r="202" spans="1:8" x14ac:dyDescent="0.3">
      <c r="A202" s="22" t="s">
        <v>568</v>
      </c>
      <c r="B202" s="23">
        <v>44117</v>
      </c>
      <c r="C202" s="26" t="s">
        <v>569</v>
      </c>
      <c r="D202" s="22" t="s">
        <v>570</v>
      </c>
      <c r="E202" s="25" t="s">
        <v>1342</v>
      </c>
      <c r="F202" s="23">
        <v>46934</v>
      </c>
      <c r="G202" s="22" t="s">
        <v>1200</v>
      </c>
      <c r="H202" s="27" t="str">
        <f t="shared" si="3"/>
        <v>https://leiutised.epa.ee/avalik/patentDetails/application/C20200032</v>
      </c>
    </row>
    <row r="203" spans="1:8" x14ac:dyDescent="0.3">
      <c r="A203" s="22" t="s">
        <v>565</v>
      </c>
      <c r="B203" s="23">
        <v>42367</v>
      </c>
      <c r="C203" s="26" t="s">
        <v>566</v>
      </c>
      <c r="D203" s="22" t="s">
        <v>567</v>
      </c>
      <c r="E203" s="25" t="s">
        <v>1342</v>
      </c>
      <c r="F203" s="23">
        <v>46934</v>
      </c>
      <c r="G203" s="22" t="s">
        <v>1199</v>
      </c>
      <c r="H203" s="27" t="str">
        <f t="shared" si="3"/>
        <v>https://leiutised.epa.ee/avalik/patentDetails/application/C20150057</v>
      </c>
    </row>
    <row r="204" spans="1:8" x14ac:dyDescent="0.3">
      <c r="A204" s="22" t="s">
        <v>571</v>
      </c>
      <c r="B204" s="23">
        <v>42103</v>
      </c>
      <c r="C204" s="26" t="s">
        <v>572</v>
      </c>
      <c r="D204" s="22" t="s">
        <v>573</v>
      </c>
      <c r="E204" s="25" t="s">
        <v>1342</v>
      </c>
      <c r="F204" s="23">
        <v>46964</v>
      </c>
      <c r="G204" s="22" t="s">
        <v>1201</v>
      </c>
      <c r="H204" s="27" t="str">
        <f t="shared" si="3"/>
        <v>https://leiutised.epa.ee/avalik/patentDetails/application/C20150015</v>
      </c>
    </row>
    <row r="205" spans="1:8" x14ac:dyDescent="0.3">
      <c r="A205" s="22" t="s">
        <v>574</v>
      </c>
      <c r="B205" s="23">
        <v>44027</v>
      </c>
      <c r="C205" s="26" t="s">
        <v>575</v>
      </c>
      <c r="D205" s="22" t="s">
        <v>576</v>
      </c>
      <c r="E205" s="25" t="s">
        <v>1342</v>
      </c>
      <c r="F205" s="23">
        <v>46965</v>
      </c>
      <c r="G205" s="22" t="s">
        <v>1202</v>
      </c>
      <c r="H205" s="27" t="str">
        <f t="shared" si="3"/>
        <v>https://leiutised.epa.ee/avalik/patentDetails/application/C20200022</v>
      </c>
    </row>
    <row r="206" spans="1:8" x14ac:dyDescent="0.3">
      <c r="A206" s="22" t="s">
        <v>580</v>
      </c>
      <c r="B206" s="23">
        <v>42523</v>
      </c>
      <c r="C206" s="26" t="s">
        <v>581</v>
      </c>
      <c r="D206" s="22" t="s">
        <v>582</v>
      </c>
      <c r="E206" s="25" t="s">
        <v>1342</v>
      </c>
      <c r="F206" s="23">
        <v>46996</v>
      </c>
      <c r="G206" s="22" t="s">
        <v>1203</v>
      </c>
      <c r="H206" s="27" t="str">
        <f t="shared" si="3"/>
        <v>https://leiutised.epa.ee/avalik/patentDetails/application/C20160021</v>
      </c>
    </row>
    <row r="207" spans="1:8" x14ac:dyDescent="0.3">
      <c r="A207" s="22" t="s">
        <v>577</v>
      </c>
      <c r="B207" s="23">
        <v>44854</v>
      </c>
      <c r="C207" s="26" t="s">
        <v>578</v>
      </c>
      <c r="D207" s="22" t="s">
        <v>579</v>
      </c>
      <c r="E207" s="25" t="s">
        <v>1342</v>
      </c>
      <c r="F207" s="23">
        <v>46996</v>
      </c>
      <c r="G207" s="22" t="s">
        <v>1204</v>
      </c>
      <c r="H207" s="27" t="str">
        <f t="shared" si="3"/>
        <v>https://leiutised.epa.ee/avalik/patentDetails/application/C20220036</v>
      </c>
    </row>
    <row r="208" spans="1:8" x14ac:dyDescent="0.3">
      <c r="A208" s="22" t="s">
        <v>583</v>
      </c>
      <c r="B208" s="23">
        <v>43570</v>
      </c>
      <c r="C208" s="26" t="s">
        <v>584</v>
      </c>
      <c r="D208" s="22" t="s">
        <v>585</v>
      </c>
      <c r="E208" s="25" t="s">
        <v>1342</v>
      </c>
      <c r="F208" s="23">
        <v>47087</v>
      </c>
      <c r="G208" s="22" t="s">
        <v>1205</v>
      </c>
      <c r="H208" s="27" t="str">
        <f t="shared" si="3"/>
        <v>https://leiutised.epa.ee/avalik/patentDetails/application/C20190016</v>
      </c>
    </row>
    <row r="209" spans="1:8" x14ac:dyDescent="0.3">
      <c r="A209" s="22" t="s">
        <v>589</v>
      </c>
      <c r="B209" s="23">
        <v>44055</v>
      </c>
      <c r="C209" s="26" t="s">
        <v>590</v>
      </c>
      <c r="D209" s="22" t="s">
        <v>591</v>
      </c>
      <c r="E209" s="25" t="s">
        <v>1342</v>
      </c>
      <c r="F209" s="23">
        <v>47118</v>
      </c>
      <c r="G209" s="22" t="s">
        <v>1207</v>
      </c>
      <c r="H209" s="27" t="str">
        <f t="shared" si="3"/>
        <v>https://leiutised.epa.ee/avalik/patentDetails/application/C20200025</v>
      </c>
    </row>
    <row r="210" spans="1:8" x14ac:dyDescent="0.3">
      <c r="A210" s="22" t="s">
        <v>586</v>
      </c>
      <c r="B210" s="23">
        <v>43818</v>
      </c>
      <c r="C210" s="26" t="s">
        <v>587</v>
      </c>
      <c r="D210" s="22" t="s">
        <v>588</v>
      </c>
      <c r="E210" s="25" t="s">
        <v>1342</v>
      </c>
      <c r="F210" s="23">
        <v>47118</v>
      </c>
      <c r="G210" s="22" t="s">
        <v>1206</v>
      </c>
      <c r="H210" s="27" t="str">
        <f t="shared" si="3"/>
        <v>https://leiutised.epa.ee/avalik/patentDetails/application/C20190042</v>
      </c>
    </row>
    <row r="211" spans="1:8" x14ac:dyDescent="0.3">
      <c r="A211" s="22" t="s">
        <v>604</v>
      </c>
      <c r="B211" s="23">
        <v>44027</v>
      </c>
      <c r="C211" s="26" t="s">
        <v>605</v>
      </c>
      <c r="D211" s="22" t="s">
        <v>606</v>
      </c>
      <c r="E211" s="25" t="s">
        <v>1342</v>
      </c>
      <c r="F211" s="23">
        <v>47149</v>
      </c>
      <c r="G211" s="22" t="s">
        <v>1212</v>
      </c>
      <c r="H211" s="27" t="str">
        <f t="shared" si="3"/>
        <v>https://leiutised.epa.ee/avalik/patentDetails/application/C20200019</v>
      </c>
    </row>
    <row r="212" spans="1:8" x14ac:dyDescent="0.3">
      <c r="A212" s="22" t="s">
        <v>601</v>
      </c>
      <c r="B212" s="23">
        <v>42895</v>
      </c>
      <c r="C212" s="26" t="s">
        <v>602</v>
      </c>
      <c r="D212" s="22" t="s">
        <v>603</v>
      </c>
      <c r="E212" s="25" t="s">
        <v>1342</v>
      </c>
      <c r="F212" s="23">
        <v>47149</v>
      </c>
      <c r="G212" s="22" t="s">
        <v>1210</v>
      </c>
      <c r="H212" s="27" t="str">
        <f t="shared" si="3"/>
        <v>https://leiutised.epa.ee/avalik/patentDetails/application/C20170019</v>
      </c>
    </row>
    <row r="213" spans="1:8" x14ac:dyDescent="0.3">
      <c r="A213" s="22" t="s">
        <v>592</v>
      </c>
      <c r="B213" s="23">
        <v>44027</v>
      </c>
      <c r="C213" s="26" t="s">
        <v>593</v>
      </c>
      <c r="D213" s="22" t="s">
        <v>594</v>
      </c>
      <c r="E213" s="25" t="s">
        <v>1342</v>
      </c>
      <c r="F213" s="23">
        <v>47149</v>
      </c>
      <c r="G213" s="22" t="s">
        <v>1209</v>
      </c>
      <c r="H213" s="27" t="str">
        <f t="shared" si="3"/>
        <v>https://leiutised.epa.ee/avalik/patentDetails/application/C20200020</v>
      </c>
    </row>
    <row r="214" spans="1:8" x14ac:dyDescent="0.3">
      <c r="A214" s="22" t="s">
        <v>598</v>
      </c>
      <c r="B214" s="23">
        <v>44027</v>
      </c>
      <c r="C214" s="26" t="s">
        <v>599</v>
      </c>
      <c r="D214" s="22" t="s">
        <v>600</v>
      </c>
      <c r="E214" s="25" t="s">
        <v>1342</v>
      </c>
      <c r="F214" s="23">
        <v>47149</v>
      </c>
      <c r="G214" s="22" t="s">
        <v>1211</v>
      </c>
      <c r="H214" s="27" t="str">
        <f t="shared" si="3"/>
        <v>https://leiutised.epa.ee/avalik/patentDetails/application/C20200021</v>
      </c>
    </row>
    <row r="215" spans="1:8" x14ac:dyDescent="0.3">
      <c r="A215" s="22" t="s">
        <v>595</v>
      </c>
      <c r="B215" s="23">
        <v>42723</v>
      </c>
      <c r="C215" s="26" t="s">
        <v>596</v>
      </c>
      <c r="D215" s="22" t="s">
        <v>597</v>
      </c>
      <c r="E215" s="25" t="s">
        <v>1342</v>
      </c>
      <c r="F215" s="23">
        <v>47149</v>
      </c>
      <c r="G215" s="22" t="s">
        <v>1208</v>
      </c>
      <c r="H215" s="27" t="str">
        <f t="shared" si="3"/>
        <v>https://leiutised.epa.ee/avalik/patentDetails/application/C20160044</v>
      </c>
    </row>
    <row r="216" spans="1:8" x14ac:dyDescent="0.3">
      <c r="A216" s="22" t="s">
        <v>607</v>
      </c>
      <c r="B216" s="23">
        <v>44698</v>
      </c>
      <c r="C216" s="26" t="s">
        <v>608</v>
      </c>
      <c r="D216" s="22" t="s">
        <v>609</v>
      </c>
      <c r="E216" s="25" t="s">
        <v>1342</v>
      </c>
      <c r="F216" s="23">
        <v>47177</v>
      </c>
      <c r="G216" s="22" t="s">
        <v>1213</v>
      </c>
      <c r="H216" s="27" t="str">
        <f t="shared" si="3"/>
        <v>https://leiutised.epa.ee/avalik/patentDetails/application/C20220016</v>
      </c>
    </row>
    <row r="217" spans="1:8" x14ac:dyDescent="0.3">
      <c r="A217" s="22" t="s">
        <v>610</v>
      </c>
      <c r="B217" s="23">
        <v>42920</v>
      </c>
      <c r="C217" s="26" t="s">
        <v>611</v>
      </c>
      <c r="D217" s="22" t="s">
        <v>612</v>
      </c>
      <c r="E217" s="25" t="s">
        <v>1342</v>
      </c>
      <c r="F217" s="23">
        <v>47208</v>
      </c>
      <c r="G217" s="22" t="s">
        <v>1214</v>
      </c>
      <c r="H217" s="27" t="str">
        <f t="shared" si="3"/>
        <v>https://leiutised.epa.ee/avalik/patentDetails/application/C20170022</v>
      </c>
    </row>
    <row r="218" spans="1:8" x14ac:dyDescent="0.3">
      <c r="A218" s="22" t="s">
        <v>613</v>
      </c>
      <c r="B218" s="23">
        <v>44183</v>
      </c>
      <c r="C218" s="26" t="s">
        <v>614</v>
      </c>
      <c r="D218" s="22" t="s">
        <v>615</v>
      </c>
      <c r="E218" s="25" t="s">
        <v>1342</v>
      </c>
      <c r="F218" s="23">
        <v>47238</v>
      </c>
      <c r="G218" s="22" t="s">
        <v>1215</v>
      </c>
      <c r="H218" s="27" t="str">
        <f t="shared" si="3"/>
        <v>https://leiutised.epa.ee/avalik/patentDetails/application/C20200043</v>
      </c>
    </row>
    <row r="219" spans="1:8" x14ac:dyDescent="0.3">
      <c r="A219" s="22" t="s">
        <v>616</v>
      </c>
      <c r="B219" s="23">
        <v>43602</v>
      </c>
      <c r="C219" s="26" t="s">
        <v>617</v>
      </c>
      <c r="D219" s="22" t="s">
        <v>618</v>
      </c>
      <c r="E219" s="25" t="s">
        <v>1342</v>
      </c>
      <c r="F219" s="23">
        <v>47269</v>
      </c>
      <c r="G219" s="22" t="s">
        <v>1216</v>
      </c>
      <c r="H219" s="27" t="str">
        <f t="shared" si="3"/>
        <v>https://leiutised.epa.ee/avalik/patentDetails/application/C20190026</v>
      </c>
    </row>
    <row r="220" spans="1:8" x14ac:dyDescent="0.3">
      <c r="A220" s="22" t="s">
        <v>619</v>
      </c>
      <c r="B220" s="23">
        <v>44102</v>
      </c>
      <c r="C220" s="26" t="s">
        <v>620</v>
      </c>
      <c r="D220" s="22" t="s">
        <v>621</v>
      </c>
      <c r="E220" s="25" t="s">
        <v>1342</v>
      </c>
      <c r="F220" s="23">
        <v>47269</v>
      </c>
      <c r="G220" s="22" t="s">
        <v>1217</v>
      </c>
      <c r="H220" s="27" t="str">
        <f t="shared" si="3"/>
        <v>https://leiutised.epa.ee/avalik/patentDetails/application/C20200031</v>
      </c>
    </row>
    <row r="221" spans="1:8" x14ac:dyDescent="0.3">
      <c r="A221" s="22" t="s">
        <v>622</v>
      </c>
      <c r="B221" s="23">
        <v>44034</v>
      </c>
      <c r="C221" s="26" t="s">
        <v>623</v>
      </c>
      <c r="D221" s="22" t="s">
        <v>624</v>
      </c>
      <c r="E221" s="25" t="s">
        <v>1342</v>
      </c>
      <c r="F221" s="23">
        <v>47299</v>
      </c>
      <c r="G221" s="22" t="s">
        <v>1218</v>
      </c>
      <c r="H221" s="27" t="str">
        <f t="shared" si="3"/>
        <v>https://leiutised.epa.ee/avalik/patentDetails/application/C20200024</v>
      </c>
    </row>
    <row r="222" spans="1:8" x14ac:dyDescent="0.3">
      <c r="A222" s="22" t="s">
        <v>631</v>
      </c>
      <c r="B222" s="23">
        <v>43810</v>
      </c>
      <c r="C222" s="26" t="s">
        <v>632</v>
      </c>
      <c r="D222" s="22" t="s">
        <v>633</v>
      </c>
      <c r="E222" s="25" t="s">
        <v>1342</v>
      </c>
      <c r="F222" s="23">
        <v>47330</v>
      </c>
      <c r="G222" s="22" t="s">
        <v>1221</v>
      </c>
      <c r="H222" s="27" t="str">
        <f t="shared" si="3"/>
        <v>https://leiutised.epa.ee/avalik/patentDetails/application/C20190041</v>
      </c>
    </row>
    <row r="223" spans="1:8" x14ac:dyDescent="0.3">
      <c r="A223" s="22" t="s">
        <v>628</v>
      </c>
      <c r="B223" s="23">
        <v>42732</v>
      </c>
      <c r="C223" s="26" t="s">
        <v>629</v>
      </c>
      <c r="D223" s="22" t="s">
        <v>630</v>
      </c>
      <c r="E223" s="25" t="s">
        <v>1342</v>
      </c>
      <c r="F223" s="23">
        <v>47330</v>
      </c>
      <c r="G223" s="22" t="s">
        <v>1220</v>
      </c>
      <c r="H223" s="27" t="str">
        <f t="shared" si="3"/>
        <v>https://leiutised.epa.ee/avalik/patentDetails/application/C20160051</v>
      </c>
    </row>
    <row r="224" spans="1:8" x14ac:dyDescent="0.3">
      <c r="A224" s="22" t="s">
        <v>625</v>
      </c>
      <c r="B224" s="23">
        <v>45233</v>
      </c>
      <c r="C224" s="26" t="s">
        <v>626</v>
      </c>
      <c r="D224" s="22" t="s">
        <v>627</v>
      </c>
      <c r="E224" s="25" t="s">
        <v>1342</v>
      </c>
      <c r="F224" s="23">
        <v>47330</v>
      </c>
      <c r="G224" s="22" t="s">
        <v>1219</v>
      </c>
      <c r="H224" s="27" t="str">
        <f t="shared" si="3"/>
        <v>https://leiutised.epa.ee/avalik/patentDetails/application/C20230027</v>
      </c>
    </row>
    <row r="225" spans="1:8" x14ac:dyDescent="0.3">
      <c r="A225" s="22" t="s">
        <v>634</v>
      </c>
      <c r="B225" s="23">
        <v>43536</v>
      </c>
      <c r="C225" s="26" t="s">
        <v>635</v>
      </c>
      <c r="D225" s="22" t="s">
        <v>636</v>
      </c>
      <c r="E225" s="25" t="s">
        <v>1342</v>
      </c>
      <c r="F225" s="23">
        <v>47361</v>
      </c>
      <c r="G225" s="22" t="s">
        <v>1224</v>
      </c>
      <c r="H225" s="27" t="str">
        <f t="shared" si="3"/>
        <v>https://leiutised.epa.ee/avalik/patentDetails/application/C20190009</v>
      </c>
    </row>
    <row r="226" spans="1:8" x14ac:dyDescent="0.3">
      <c r="A226" s="22" t="s">
        <v>640</v>
      </c>
      <c r="B226" s="23">
        <v>43336</v>
      </c>
      <c r="C226" s="26" t="s">
        <v>641</v>
      </c>
      <c r="D226" s="22" t="s">
        <v>642</v>
      </c>
      <c r="E226" s="25" t="s">
        <v>1342</v>
      </c>
      <c r="F226" s="23">
        <v>47361</v>
      </c>
      <c r="G226" s="22" t="s">
        <v>1222</v>
      </c>
      <c r="H226" s="27" t="str">
        <f t="shared" si="3"/>
        <v>https://leiutised.epa.ee/avalik/patentDetails/application/C20180023</v>
      </c>
    </row>
    <row r="227" spans="1:8" x14ac:dyDescent="0.3">
      <c r="A227" s="22" t="s">
        <v>643</v>
      </c>
      <c r="B227" s="23">
        <v>43567</v>
      </c>
      <c r="C227" s="26" t="s">
        <v>644</v>
      </c>
      <c r="D227" s="22" t="s">
        <v>645</v>
      </c>
      <c r="E227" s="25" t="s">
        <v>1342</v>
      </c>
      <c r="F227" s="23">
        <v>47361</v>
      </c>
      <c r="G227" s="22" t="s">
        <v>1225</v>
      </c>
      <c r="H227" s="27" t="str">
        <f t="shared" si="3"/>
        <v>https://leiutised.epa.ee/avalik/patentDetails/application/C20190015</v>
      </c>
    </row>
    <row r="228" spans="1:8" x14ac:dyDescent="0.3">
      <c r="A228" s="22" t="s">
        <v>646</v>
      </c>
      <c r="B228" s="23">
        <v>44182</v>
      </c>
      <c r="C228" s="26" t="s">
        <v>647</v>
      </c>
      <c r="D228" s="22" t="s">
        <v>648</v>
      </c>
      <c r="E228" s="25" t="s">
        <v>1342</v>
      </c>
      <c r="F228" s="23">
        <v>47361</v>
      </c>
      <c r="G228" s="22" t="s">
        <v>1226</v>
      </c>
      <c r="H228" s="27" t="str">
        <f t="shared" si="3"/>
        <v>https://leiutised.epa.ee/avalik/patentDetails/application/C20200042</v>
      </c>
    </row>
    <row r="229" spans="1:8" x14ac:dyDescent="0.3">
      <c r="A229" s="22" t="s">
        <v>637</v>
      </c>
      <c r="B229" s="23">
        <v>43053</v>
      </c>
      <c r="C229" s="26" t="s">
        <v>638</v>
      </c>
      <c r="D229" s="22" t="s">
        <v>639</v>
      </c>
      <c r="E229" s="25" t="s">
        <v>1342</v>
      </c>
      <c r="F229" s="23">
        <v>47361</v>
      </c>
      <c r="G229" s="22" t="s">
        <v>1223</v>
      </c>
      <c r="H229" s="27" t="str">
        <f t="shared" si="3"/>
        <v>https://leiutised.epa.ee/avalik/patentDetails/application/C20170039</v>
      </c>
    </row>
    <row r="230" spans="1:8" x14ac:dyDescent="0.3">
      <c r="A230" s="22" t="s">
        <v>649</v>
      </c>
      <c r="B230" s="23">
        <v>44144</v>
      </c>
      <c r="C230" s="26" t="s">
        <v>650</v>
      </c>
      <c r="D230" s="22" t="s">
        <v>651</v>
      </c>
      <c r="E230" s="25" t="s">
        <v>1342</v>
      </c>
      <c r="F230" s="23">
        <v>47391</v>
      </c>
      <c r="G230" s="22" t="s">
        <v>1229</v>
      </c>
      <c r="H230" s="27" t="str">
        <f t="shared" si="3"/>
        <v>https://leiutised.epa.ee/avalik/patentDetails/application/C20200034</v>
      </c>
    </row>
    <row r="231" spans="1:8" x14ac:dyDescent="0.3">
      <c r="A231" s="22" t="s">
        <v>658</v>
      </c>
      <c r="B231" s="23">
        <v>45135</v>
      </c>
      <c r="C231" s="26" t="s">
        <v>659</v>
      </c>
      <c r="D231" s="22" t="s">
        <v>660</v>
      </c>
      <c r="E231" s="25" t="s">
        <v>1342</v>
      </c>
      <c r="F231" s="23">
        <v>47391</v>
      </c>
      <c r="G231" s="22" t="s">
        <v>1227</v>
      </c>
      <c r="H231" s="27" t="str">
        <f t="shared" si="3"/>
        <v>https://leiutised.epa.ee/avalik/patentDetails/application/C20230018</v>
      </c>
    </row>
    <row r="232" spans="1:8" x14ac:dyDescent="0.3">
      <c r="A232" s="22" t="s">
        <v>655</v>
      </c>
      <c r="B232" s="23">
        <v>42136</v>
      </c>
      <c r="C232" s="26" t="s">
        <v>656</v>
      </c>
      <c r="D232" s="22" t="s">
        <v>657</v>
      </c>
      <c r="E232" s="25" t="s">
        <v>1342</v>
      </c>
      <c r="F232" s="23">
        <v>47391</v>
      </c>
      <c r="G232" s="22" t="s">
        <v>1230</v>
      </c>
      <c r="H232" s="27" t="str">
        <f t="shared" si="3"/>
        <v>https://leiutised.epa.ee/avalik/patentDetails/application/C20150019</v>
      </c>
    </row>
    <row r="233" spans="1:8" x14ac:dyDescent="0.3">
      <c r="A233" s="22" t="s">
        <v>652</v>
      </c>
      <c r="B233" s="23">
        <v>44242</v>
      </c>
      <c r="C233" s="26" t="s">
        <v>653</v>
      </c>
      <c r="D233" s="22" t="s">
        <v>654</v>
      </c>
      <c r="E233" s="25" t="s">
        <v>1342</v>
      </c>
      <c r="F233" s="23">
        <v>47391</v>
      </c>
      <c r="G233" s="22" t="s">
        <v>1228</v>
      </c>
      <c r="H233" s="27" t="str">
        <f t="shared" si="3"/>
        <v>https://leiutised.epa.ee/avalik/patentDetails/application/C20210002</v>
      </c>
    </row>
    <row r="234" spans="1:8" x14ac:dyDescent="0.3">
      <c r="A234" s="22" t="s">
        <v>664</v>
      </c>
      <c r="B234" s="23">
        <v>43164</v>
      </c>
      <c r="C234" s="26" t="s">
        <v>665</v>
      </c>
      <c r="D234" s="22" t="s">
        <v>666</v>
      </c>
      <c r="E234" s="25" t="s">
        <v>1342</v>
      </c>
      <c r="F234" s="23">
        <v>47422</v>
      </c>
      <c r="G234" s="22" t="s">
        <v>1231</v>
      </c>
      <c r="H234" s="27" t="str">
        <f t="shared" si="3"/>
        <v>https://leiutised.epa.ee/avalik/patentDetails/application/C20180010</v>
      </c>
    </row>
    <row r="235" spans="1:8" x14ac:dyDescent="0.3">
      <c r="A235" s="22" t="s">
        <v>661</v>
      </c>
      <c r="B235" s="23">
        <v>43511</v>
      </c>
      <c r="C235" s="26" t="s">
        <v>662</v>
      </c>
      <c r="D235" s="22" t="s">
        <v>663</v>
      </c>
      <c r="E235" s="25" t="s">
        <v>1342</v>
      </c>
      <c r="F235" s="23">
        <v>47422</v>
      </c>
      <c r="G235" s="22" t="s">
        <v>1233</v>
      </c>
      <c r="H235" s="27" t="str">
        <f t="shared" si="3"/>
        <v>https://leiutised.epa.ee/avalik/patentDetails/application/C20190005</v>
      </c>
    </row>
    <row r="236" spans="1:8" x14ac:dyDescent="0.3">
      <c r="A236" s="22" t="s">
        <v>670</v>
      </c>
      <c r="B236" s="23">
        <v>44120</v>
      </c>
      <c r="C236" s="26" t="s">
        <v>671</v>
      </c>
      <c r="D236" s="22" t="s">
        <v>672</v>
      </c>
      <c r="E236" s="25" t="s">
        <v>1342</v>
      </c>
      <c r="F236" s="23">
        <v>47422</v>
      </c>
      <c r="G236" s="22" t="s">
        <v>1234</v>
      </c>
      <c r="H236" s="27" t="str">
        <f t="shared" si="3"/>
        <v>https://leiutised.epa.ee/avalik/patentDetails/application/C20200033</v>
      </c>
    </row>
    <row r="237" spans="1:8" x14ac:dyDescent="0.3">
      <c r="A237" s="22" t="s">
        <v>667</v>
      </c>
      <c r="B237" s="23">
        <v>43900</v>
      </c>
      <c r="C237" s="26" t="s">
        <v>668</v>
      </c>
      <c r="D237" s="22" t="s">
        <v>669</v>
      </c>
      <c r="E237" s="25" t="s">
        <v>1342</v>
      </c>
      <c r="F237" s="23">
        <v>47422</v>
      </c>
      <c r="G237" s="22" t="s">
        <v>1232</v>
      </c>
      <c r="H237" s="27" t="str">
        <f t="shared" si="3"/>
        <v>https://leiutised.epa.ee/avalik/patentDetails/application/C20200005</v>
      </c>
    </row>
    <row r="238" spans="1:8" x14ac:dyDescent="0.3">
      <c r="A238" s="22" t="s">
        <v>685</v>
      </c>
      <c r="B238" s="23">
        <v>45456</v>
      </c>
      <c r="C238" s="26" t="s">
        <v>686</v>
      </c>
      <c r="D238" s="22" t="s">
        <v>687</v>
      </c>
      <c r="E238" s="25" t="s">
        <v>1342</v>
      </c>
      <c r="F238" s="23">
        <v>47483</v>
      </c>
      <c r="G238" s="22" t="s">
        <v>1236</v>
      </c>
      <c r="H238" s="27" t="str">
        <f t="shared" si="3"/>
        <v>https://leiutised.epa.ee/avalik/patentDetails/application/C20240021</v>
      </c>
    </row>
    <row r="239" spans="1:8" x14ac:dyDescent="0.3">
      <c r="A239" s="22" t="s">
        <v>679</v>
      </c>
      <c r="B239" s="23">
        <v>44669</v>
      </c>
      <c r="C239" s="26" t="s">
        <v>680</v>
      </c>
      <c r="D239" s="22" t="s">
        <v>681</v>
      </c>
      <c r="E239" s="25" t="s">
        <v>1342</v>
      </c>
      <c r="F239" s="23">
        <v>47483</v>
      </c>
      <c r="G239" s="22" t="s">
        <v>1238</v>
      </c>
      <c r="H239" s="27" t="str">
        <f t="shared" si="3"/>
        <v>https://leiutised.epa.ee/avalik/patentDetails/application/C20220011</v>
      </c>
    </row>
    <row r="240" spans="1:8" x14ac:dyDescent="0.3">
      <c r="A240" s="22" t="s">
        <v>673</v>
      </c>
      <c r="B240" s="23">
        <v>42915</v>
      </c>
      <c r="C240" s="26" t="s">
        <v>674</v>
      </c>
      <c r="D240" s="22" t="s">
        <v>675</v>
      </c>
      <c r="E240" s="25" t="s">
        <v>1342</v>
      </c>
      <c r="F240" s="23">
        <v>47483</v>
      </c>
      <c r="G240" s="22" t="s">
        <v>1239</v>
      </c>
      <c r="H240" s="27" t="str">
        <f t="shared" si="3"/>
        <v>https://leiutised.epa.ee/avalik/patentDetails/application/C20170021</v>
      </c>
    </row>
    <row r="241" spans="1:8" x14ac:dyDescent="0.3">
      <c r="A241" s="22" t="s">
        <v>688</v>
      </c>
      <c r="B241" s="23">
        <v>44007</v>
      </c>
      <c r="C241" s="26" t="s">
        <v>689</v>
      </c>
      <c r="D241" s="22" t="s">
        <v>690</v>
      </c>
      <c r="E241" s="25" t="s">
        <v>1342</v>
      </c>
      <c r="F241" s="23">
        <v>47483</v>
      </c>
      <c r="G241" s="22" t="s">
        <v>1237</v>
      </c>
      <c r="H241" s="27" t="str">
        <f t="shared" si="3"/>
        <v>https://leiutised.epa.ee/avalik/patentDetails/application/C20200016</v>
      </c>
    </row>
    <row r="242" spans="1:8" x14ac:dyDescent="0.3">
      <c r="A242" s="22" t="s">
        <v>676</v>
      </c>
      <c r="B242" s="23">
        <v>43530</v>
      </c>
      <c r="C242" s="26" t="s">
        <v>677</v>
      </c>
      <c r="D242" s="22" t="s">
        <v>678</v>
      </c>
      <c r="E242" s="25" t="s">
        <v>1342</v>
      </c>
      <c r="F242" s="23">
        <v>47483</v>
      </c>
      <c r="G242" s="22" t="s">
        <v>1235</v>
      </c>
      <c r="H242" s="27" t="str">
        <f t="shared" si="3"/>
        <v>https://leiutised.epa.ee/avalik/patentDetails/application/C20190008</v>
      </c>
    </row>
    <row r="243" spans="1:8" x14ac:dyDescent="0.3">
      <c r="A243" s="22" t="s">
        <v>682</v>
      </c>
      <c r="B243" s="23">
        <v>43439</v>
      </c>
      <c r="C243" s="26" t="s">
        <v>683</v>
      </c>
      <c r="D243" s="22" t="s">
        <v>684</v>
      </c>
      <c r="E243" s="25" t="s">
        <v>1342</v>
      </c>
      <c r="F243" s="23">
        <v>47483</v>
      </c>
      <c r="G243" s="22" t="s">
        <v>1240</v>
      </c>
      <c r="H243" s="27" t="str">
        <f t="shared" si="3"/>
        <v>https://leiutised.epa.ee/avalik/patentDetails/application/C20180034</v>
      </c>
    </row>
    <row r="244" spans="1:8" x14ac:dyDescent="0.3">
      <c r="A244" s="22" t="s">
        <v>691</v>
      </c>
      <c r="B244" s="23">
        <v>42464</v>
      </c>
      <c r="C244" s="26" t="s">
        <v>692</v>
      </c>
      <c r="D244" s="22" t="s">
        <v>693</v>
      </c>
      <c r="E244" s="25" t="s">
        <v>1342</v>
      </c>
      <c r="F244" s="23">
        <v>47514</v>
      </c>
      <c r="G244" s="22" t="s">
        <v>1241</v>
      </c>
      <c r="H244" s="27" t="str">
        <f t="shared" si="3"/>
        <v>https://leiutised.epa.ee/avalik/patentDetails/application/C20160006</v>
      </c>
    </row>
    <row r="245" spans="1:8" x14ac:dyDescent="0.3">
      <c r="A245" s="22" t="s">
        <v>694</v>
      </c>
      <c r="B245" s="23">
        <v>42732</v>
      </c>
      <c r="C245" s="26" t="s">
        <v>695</v>
      </c>
      <c r="D245" s="22" t="s">
        <v>696</v>
      </c>
      <c r="E245" s="25" t="s">
        <v>1342</v>
      </c>
      <c r="F245" s="23">
        <v>47573</v>
      </c>
      <c r="G245" s="22" t="s">
        <v>1242</v>
      </c>
      <c r="H245" s="27" t="str">
        <f t="shared" si="3"/>
        <v>https://leiutised.epa.ee/avalik/patentDetails/application/C20160050</v>
      </c>
    </row>
    <row r="246" spans="1:8" x14ac:dyDescent="0.3">
      <c r="A246" s="22" t="s">
        <v>697</v>
      </c>
      <c r="B246" s="23">
        <v>42872</v>
      </c>
      <c r="C246" s="26" t="s">
        <v>698</v>
      </c>
      <c r="D246" s="22" t="s">
        <v>699</v>
      </c>
      <c r="E246" s="25" t="s">
        <v>1342</v>
      </c>
      <c r="F246" s="23">
        <v>47634</v>
      </c>
      <c r="G246" s="22" t="s">
        <v>1247</v>
      </c>
      <c r="H246" s="27" t="str">
        <f t="shared" si="3"/>
        <v>https://leiutised.epa.ee/avalik/patentDetails/application/C20170017</v>
      </c>
    </row>
    <row r="247" spans="1:8" x14ac:dyDescent="0.3">
      <c r="A247" s="22" t="s">
        <v>703</v>
      </c>
      <c r="B247" s="23">
        <v>44328</v>
      </c>
      <c r="C247" s="26" t="s">
        <v>704</v>
      </c>
      <c r="D247" s="22" t="s">
        <v>705</v>
      </c>
      <c r="E247" s="25" t="s">
        <v>1342</v>
      </c>
      <c r="F247" s="23">
        <v>47634</v>
      </c>
      <c r="G247" s="22" t="s">
        <v>1248</v>
      </c>
      <c r="H247" s="27" t="str">
        <f t="shared" si="3"/>
        <v>https://leiutised.epa.ee/avalik/patentDetails/application/C20210009</v>
      </c>
    </row>
    <row r="248" spans="1:8" x14ac:dyDescent="0.3">
      <c r="A248" s="22" t="s">
        <v>709</v>
      </c>
      <c r="B248" s="23">
        <v>44578</v>
      </c>
      <c r="C248" s="26" t="s">
        <v>710</v>
      </c>
      <c r="D248" s="22" t="s">
        <v>711</v>
      </c>
      <c r="E248" s="25" t="s">
        <v>1342</v>
      </c>
      <c r="F248" s="23">
        <v>47634</v>
      </c>
      <c r="G248" s="22" t="s">
        <v>1246</v>
      </c>
      <c r="H248" s="27" t="str">
        <f t="shared" si="3"/>
        <v>https://leiutised.epa.ee/avalik/patentDetails/application/C20220003</v>
      </c>
    </row>
    <row r="249" spans="1:8" x14ac:dyDescent="0.3">
      <c r="A249" s="22" t="s">
        <v>712</v>
      </c>
      <c r="B249" s="23">
        <v>43629</v>
      </c>
      <c r="C249" s="26" t="s">
        <v>713</v>
      </c>
      <c r="D249" s="22" t="s">
        <v>714</v>
      </c>
      <c r="E249" s="25" t="s">
        <v>1342</v>
      </c>
      <c r="F249" s="23">
        <v>47634</v>
      </c>
      <c r="G249" s="22" t="s">
        <v>1245</v>
      </c>
      <c r="H249" s="27" t="str">
        <f t="shared" si="3"/>
        <v>https://leiutised.epa.ee/avalik/patentDetails/application/C20190028</v>
      </c>
    </row>
    <row r="250" spans="1:8" x14ac:dyDescent="0.3">
      <c r="A250" s="22" t="s">
        <v>700</v>
      </c>
      <c r="B250" s="23">
        <v>43859</v>
      </c>
      <c r="C250" s="26" t="s">
        <v>701</v>
      </c>
      <c r="D250" s="22" t="s">
        <v>702</v>
      </c>
      <c r="E250" s="25" t="s">
        <v>1342</v>
      </c>
      <c r="F250" s="23">
        <v>47634</v>
      </c>
      <c r="G250" s="22" t="s">
        <v>1244</v>
      </c>
      <c r="H250" s="27" t="str">
        <f t="shared" si="3"/>
        <v>https://leiutised.epa.ee/avalik/patentDetails/application/C20200003</v>
      </c>
    </row>
    <row r="251" spans="1:8" x14ac:dyDescent="0.3">
      <c r="A251" s="22" t="s">
        <v>706</v>
      </c>
      <c r="B251" s="23">
        <v>42397</v>
      </c>
      <c r="C251" s="26" t="s">
        <v>707</v>
      </c>
      <c r="D251" s="22" t="s">
        <v>708</v>
      </c>
      <c r="E251" s="25" t="s">
        <v>1342</v>
      </c>
      <c r="F251" s="23">
        <v>47634</v>
      </c>
      <c r="G251" s="22" t="s">
        <v>1243</v>
      </c>
      <c r="H251" s="27" t="str">
        <f t="shared" si="3"/>
        <v>https://leiutised.epa.ee/avalik/patentDetails/application/C20160002</v>
      </c>
    </row>
    <row r="252" spans="1:8" x14ac:dyDescent="0.3">
      <c r="A252" s="22" t="s">
        <v>718</v>
      </c>
      <c r="B252" s="23">
        <v>42103</v>
      </c>
      <c r="C252" s="26" t="s">
        <v>719</v>
      </c>
      <c r="D252" s="22" t="s">
        <v>720</v>
      </c>
      <c r="E252" s="25" t="s">
        <v>1342</v>
      </c>
      <c r="F252" s="23">
        <v>47664</v>
      </c>
      <c r="G252" s="22" t="s">
        <v>1250</v>
      </c>
      <c r="H252" s="27" t="str">
        <f t="shared" si="3"/>
        <v>https://leiutised.epa.ee/avalik/patentDetails/application/C20150016</v>
      </c>
    </row>
    <row r="253" spans="1:8" x14ac:dyDescent="0.3">
      <c r="A253" s="22" t="s">
        <v>724</v>
      </c>
      <c r="B253" s="23">
        <v>43216</v>
      </c>
      <c r="C253" s="26" t="s">
        <v>725</v>
      </c>
      <c r="D253" s="22" t="s">
        <v>726</v>
      </c>
      <c r="E253" s="25" t="s">
        <v>1342</v>
      </c>
      <c r="F253" s="23">
        <v>47664</v>
      </c>
      <c r="G253" s="22" t="s">
        <v>1251</v>
      </c>
      <c r="H253" s="27" t="str">
        <f t="shared" si="3"/>
        <v>https://leiutised.epa.ee/avalik/patentDetails/application/C20180012</v>
      </c>
    </row>
    <row r="254" spans="1:8" x14ac:dyDescent="0.3">
      <c r="A254" s="22" t="s">
        <v>721</v>
      </c>
      <c r="B254" s="23">
        <v>44260</v>
      </c>
      <c r="C254" s="26" t="s">
        <v>722</v>
      </c>
      <c r="D254" s="22" t="s">
        <v>723</v>
      </c>
      <c r="E254" s="25" t="s">
        <v>1342</v>
      </c>
      <c r="F254" s="23">
        <v>47664</v>
      </c>
      <c r="G254" s="22" t="s">
        <v>1249</v>
      </c>
      <c r="H254" s="27" t="str">
        <f t="shared" si="3"/>
        <v>https://leiutised.epa.ee/avalik/patentDetails/application/C20210004</v>
      </c>
    </row>
    <row r="255" spans="1:8" x14ac:dyDescent="0.3">
      <c r="A255" s="22" t="s">
        <v>715</v>
      </c>
      <c r="B255" s="23">
        <v>44448</v>
      </c>
      <c r="C255" s="26" t="s">
        <v>716</v>
      </c>
      <c r="D255" s="22" t="s">
        <v>717</v>
      </c>
      <c r="E255" s="25" t="s">
        <v>1342</v>
      </c>
      <c r="F255" s="23">
        <v>47664</v>
      </c>
      <c r="G255" s="22" t="s">
        <v>1253</v>
      </c>
      <c r="H255" s="27" t="str">
        <f t="shared" si="3"/>
        <v>https://leiutised.epa.ee/avalik/patentDetails/application/C20210022</v>
      </c>
    </row>
    <row r="256" spans="1:8" x14ac:dyDescent="0.3">
      <c r="A256" s="22" t="s">
        <v>727</v>
      </c>
      <c r="B256" s="23">
        <v>42921</v>
      </c>
      <c r="C256" s="26" t="s">
        <v>728</v>
      </c>
      <c r="D256" s="22" t="s">
        <v>729</v>
      </c>
      <c r="E256" s="25" t="s">
        <v>1342</v>
      </c>
      <c r="F256" s="23">
        <v>47664</v>
      </c>
      <c r="G256" s="22" t="s">
        <v>1252</v>
      </c>
      <c r="H256" s="27" t="str">
        <f t="shared" si="3"/>
        <v>https://leiutised.epa.ee/avalik/patentDetails/application/C20170023</v>
      </c>
    </row>
    <row r="257" spans="1:8" x14ac:dyDescent="0.3">
      <c r="A257" s="22" t="s">
        <v>736</v>
      </c>
      <c r="B257" s="23">
        <v>44505</v>
      </c>
      <c r="C257" s="26" t="s">
        <v>737</v>
      </c>
      <c r="D257" s="22" t="s">
        <v>738</v>
      </c>
      <c r="E257" s="25" t="s">
        <v>1342</v>
      </c>
      <c r="F257" s="23">
        <v>47695</v>
      </c>
      <c r="G257" s="22" t="s">
        <v>1255</v>
      </c>
      <c r="H257" s="27" t="str">
        <f t="shared" si="3"/>
        <v>https://leiutised.epa.ee/avalik/patentDetails/application/C20210033</v>
      </c>
    </row>
    <row r="258" spans="1:8" x14ac:dyDescent="0.3">
      <c r="A258" s="22" t="s">
        <v>730</v>
      </c>
      <c r="B258" s="23">
        <v>42796</v>
      </c>
      <c r="C258" s="26" t="s">
        <v>731</v>
      </c>
      <c r="D258" s="22" t="s">
        <v>732</v>
      </c>
      <c r="E258" s="25" t="s">
        <v>1342</v>
      </c>
      <c r="F258" s="23">
        <v>47695</v>
      </c>
      <c r="G258" s="22" t="s">
        <v>1254</v>
      </c>
      <c r="H258" s="27" t="str">
        <f t="shared" si="3"/>
        <v>https://leiutised.epa.ee/avalik/patentDetails/application/C20170006</v>
      </c>
    </row>
    <row r="259" spans="1:8" x14ac:dyDescent="0.3">
      <c r="A259" s="22" t="s">
        <v>733</v>
      </c>
      <c r="B259" s="23">
        <v>44812</v>
      </c>
      <c r="C259" s="26" t="s">
        <v>734</v>
      </c>
      <c r="D259" s="22" t="s">
        <v>735</v>
      </c>
      <c r="E259" s="25" t="s">
        <v>1342</v>
      </c>
      <c r="F259" s="23">
        <v>47695</v>
      </c>
      <c r="G259" s="22" t="s">
        <v>1256</v>
      </c>
      <c r="H259" s="27" t="str">
        <f t="shared" si="3"/>
        <v>https://leiutised.epa.ee/avalik/patentDetails/application/C20220030</v>
      </c>
    </row>
    <row r="260" spans="1:8" x14ac:dyDescent="0.3">
      <c r="A260" s="22" t="s">
        <v>739</v>
      </c>
      <c r="B260" s="23">
        <v>43538</v>
      </c>
      <c r="C260" s="26" t="s">
        <v>740</v>
      </c>
      <c r="D260" s="22" t="s">
        <v>741</v>
      </c>
      <c r="E260" s="25" t="s">
        <v>1342</v>
      </c>
      <c r="F260" s="23">
        <v>47726</v>
      </c>
      <c r="G260" s="22" t="s">
        <v>1257</v>
      </c>
      <c r="H260" s="27" t="str">
        <f t="shared" si="3"/>
        <v>https://leiutised.epa.ee/avalik/patentDetails/application/C20190011</v>
      </c>
    </row>
    <row r="261" spans="1:8" x14ac:dyDescent="0.3">
      <c r="A261" s="22" t="s">
        <v>742</v>
      </c>
      <c r="B261" s="23">
        <v>44897</v>
      </c>
      <c r="C261" s="26" t="s">
        <v>743</v>
      </c>
      <c r="D261" s="22" t="s">
        <v>744</v>
      </c>
      <c r="E261" s="25" t="s">
        <v>1342</v>
      </c>
      <c r="F261" s="23">
        <v>47726</v>
      </c>
      <c r="G261" s="22" t="s">
        <v>1258</v>
      </c>
      <c r="H261" s="27" t="str">
        <f t="shared" si="3"/>
        <v>https://leiutised.epa.ee/avalik/patentDetails/application/C20220041</v>
      </c>
    </row>
    <row r="262" spans="1:8" x14ac:dyDescent="0.3">
      <c r="A262" s="22" t="s">
        <v>748</v>
      </c>
      <c r="B262" s="23">
        <v>44790</v>
      </c>
      <c r="C262" s="26" t="s">
        <v>749</v>
      </c>
      <c r="D262" s="22" t="s">
        <v>750</v>
      </c>
      <c r="E262" s="25" t="s">
        <v>1342</v>
      </c>
      <c r="F262" s="23">
        <v>47787</v>
      </c>
      <c r="G262" s="22" t="s">
        <v>1260</v>
      </c>
      <c r="H262" s="27" t="str">
        <f t="shared" si="3"/>
        <v>https://leiutised.epa.ee/avalik/patentDetails/application/C20220029</v>
      </c>
    </row>
    <row r="263" spans="1:8" x14ac:dyDescent="0.3">
      <c r="A263" s="22" t="s">
        <v>745</v>
      </c>
      <c r="B263" s="23">
        <v>44001</v>
      </c>
      <c r="C263" s="26" t="s">
        <v>746</v>
      </c>
      <c r="D263" s="22" t="s">
        <v>747</v>
      </c>
      <c r="E263" s="25" t="s">
        <v>1342</v>
      </c>
      <c r="F263" s="23">
        <v>47787</v>
      </c>
      <c r="G263" s="22" t="s">
        <v>1259</v>
      </c>
      <c r="H263" s="27" t="str">
        <f t="shared" ref="H263:H326" si="4">HYPERLINK(G263,G263)</f>
        <v>https://leiutised.epa.ee/avalik/patentDetails/application/C20200015</v>
      </c>
    </row>
    <row r="264" spans="1:8" x14ac:dyDescent="0.3">
      <c r="A264" s="22" t="s">
        <v>760</v>
      </c>
      <c r="B264" s="23">
        <v>44153</v>
      </c>
      <c r="C264" s="26" t="s">
        <v>761</v>
      </c>
      <c r="D264" s="22" t="s">
        <v>621</v>
      </c>
      <c r="E264" s="25" t="s">
        <v>1342</v>
      </c>
      <c r="F264" s="23">
        <v>47817</v>
      </c>
      <c r="G264" s="22" t="s">
        <v>1261</v>
      </c>
      <c r="H264" s="27" t="str">
        <f t="shared" si="4"/>
        <v>https://leiutised.epa.ee/avalik/patentDetails/application/C20200035</v>
      </c>
    </row>
    <row r="265" spans="1:8" x14ac:dyDescent="0.3">
      <c r="A265" s="22" t="s">
        <v>757</v>
      </c>
      <c r="B265" s="23">
        <v>43950</v>
      </c>
      <c r="C265" s="26" t="s">
        <v>758</v>
      </c>
      <c r="D265" s="22" t="s">
        <v>759</v>
      </c>
      <c r="E265" s="25" t="s">
        <v>1342</v>
      </c>
      <c r="F265" s="23">
        <v>47817</v>
      </c>
      <c r="G265" s="22" t="s">
        <v>1263</v>
      </c>
      <c r="H265" s="27" t="str">
        <f t="shared" si="4"/>
        <v>https://leiutised.epa.ee/avalik/patentDetails/application/C20200010</v>
      </c>
    </row>
    <row r="266" spans="1:8" x14ac:dyDescent="0.3">
      <c r="A266" s="22" t="s">
        <v>754</v>
      </c>
      <c r="B266" s="23">
        <v>43469</v>
      </c>
      <c r="C266" s="26" t="s">
        <v>755</v>
      </c>
      <c r="D266" s="22" t="s">
        <v>756</v>
      </c>
      <c r="E266" s="25" t="s">
        <v>1342</v>
      </c>
      <c r="F266" s="23">
        <v>47817</v>
      </c>
      <c r="G266" s="22" t="s">
        <v>1262</v>
      </c>
      <c r="H266" s="27" t="str">
        <f t="shared" si="4"/>
        <v>https://leiutised.epa.ee/avalik/patentDetails/application/C20190001</v>
      </c>
    </row>
    <row r="267" spans="1:8" x14ac:dyDescent="0.3">
      <c r="A267" s="22" t="s">
        <v>751</v>
      </c>
      <c r="B267" s="23">
        <v>43263</v>
      </c>
      <c r="C267" s="26" t="s">
        <v>752</v>
      </c>
      <c r="D267" s="22" t="s">
        <v>753</v>
      </c>
      <c r="E267" s="25" t="s">
        <v>1342</v>
      </c>
      <c r="F267" s="23">
        <v>47817</v>
      </c>
      <c r="G267" s="22" t="s">
        <v>1264</v>
      </c>
      <c r="H267" s="27" t="str">
        <f t="shared" si="4"/>
        <v>https://leiutised.epa.ee/avalik/patentDetails/application/C20180017</v>
      </c>
    </row>
    <row r="268" spans="1:8" x14ac:dyDescent="0.3">
      <c r="A268" s="22" t="s">
        <v>762</v>
      </c>
      <c r="B268" s="23">
        <v>43900</v>
      </c>
      <c r="C268" s="26" t="s">
        <v>763</v>
      </c>
      <c r="D268" s="22" t="s">
        <v>764</v>
      </c>
      <c r="E268" s="25" t="s">
        <v>1342</v>
      </c>
      <c r="F268" s="23">
        <v>47848</v>
      </c>
      <c r="G268" s="22" t="s">
        <v>1266</v>
      </c>
      <c r="H268" s="27" t="str">
        <f t="shared" si="4"/>
        <v>https://leiutised.epa.ee/avalik/patentDetails/application/C20200006</v>
      </c>
    </row>
    <row r="269" spans="1:8" x14ac:dyDescent="0.3">
      <c r="A269" s="22" t="s">
        <v>765</v>
      </c>
      <c r="B269" s="23">
        <v>43102</v>
      </c>
      <c r="C269" s="26" t="s">
        <v>766</v>
      </c>
      <c r="D269" s="22" t="s">
        <v>767</v>
      </c>
      <c r="E269" s="25" t="s">
        <v>1342</v>
      </c>
      <c r="F269" s="23">
        <v>47848</v>
      </c>
      <c r="G269" s="22" t="s">
        <v>1265</v>
      </c>
      <c r="H269" s="27" t="str">
        <f t="shared" si="4"/>
        <v>https://leiutised.epa.ee/avalik/patentDetails/application/C20180001</v>
      </c>
    </row>
    <row r="270" spans="1:8" x14ac:dyDescent="0.3">
      <c r="A270" s="22" t="s">
        <v>774</v>
      </c>
      <c r="B270" s="23">
        <v>43573</v>
      </c>
      <c r="C270" s="26" t="s">
        <v>775</v>
      </c>
      <c r="D270" s="22" t="s">
        <v>776</v>
      </c>
      <c r="E270" s="25" t="s">
        <v>1342</v>
      </c>
      <c r="F270" s="23">
        <v>47879</v>
      </c>
      <c r="G270" s="22" t="s">
        <v>1267</v>
      </c>
      <c r="H270" s="27" t="str">
        <f t="shared" si="4"/>
        <v>https://leiutised.epa.ee/avalik/patentDetails/application/C20190017</v>
      </c>
    </row>
    <row r="271" spans="1:8" x14ac:dyDescent="0.3">
      <c r="A271" s="22" t="s">
        <v>771</v>
      </c>
      <c r="B271" s="23">
        <v>42927</v>
      </c>
      <c r="C271" s="26" t="s">
        <v>772</v>
      </c>
      <c r="D271" s="22" t="s">
        <v>773</v>
      </c>
      <c r="E271" s="25" t="s">
        <v>1342</v>
      </c>
      <c r="F271" s="23">
        <v>47879</v>
      </c>
      <c r="G271" s="22" t="s">
        <v>1268</v>
      </c>
      <c r="H271" s="27" t="str">
        <f t="shared" si="4"/>
        <v>https://leiutised.epa.ee/avalik/patentDetails/application/C20170024</v>
      </c>
    </row>
    <row r="272" spans="1:8" x14ac:dyDescent="0.3">
      <c r="A272" s="22" t="s">
        <v>768</v>
      </c>
      <c r="B272" s="23">
        <v>43991</v>
      </c>
      <c r="C272" s="26" t="s">
        <v>769</v>
      </c>
      <c r="D272" s="22" t="s">
        <v>770</v>
      </c>
      <c r="E272" s="25" t="s">
        <v>1342</v>
      </c>
      <c r="F272" s="23">
        <v>47879</v>
      </c>
      <c r="G272" s="22" t="s">
        <v>1269</v>
      </c>
      <c r="H272" s="27" t="str">
        <f t="shared" si="4"/>
        <v>https://leiutised.epa.ee/avalik/patentDetails/application/C20200013</v>
      </c>
    </row>
    <row r="273" spans="1:8" x14ac:dyDescent="0.3">
      <c r="A273" s="22" t="s">
        <v>777</v>
      </c>
      <c r="B273" s="23">
        <v>43418</v>
      </c>
      <c r="C273" s="26" t="s">
        <v>778</v>
      </c>
      <c r="D273" s="22" t="s">
        <v>779</v>
      </c>
      <c r="E273" s="25" t="s">
        <v>1342</v>
      </c>
      <c r="F273" s="23">
        <v>47907</v>
      </c>
      <c r="G273" s="22" t="s">
        <v>1271</v>
      </c>
      <c r="H273" s="27" t="str">
        <f t="shared" si="4"/>
        <v>https://leiutised.epa.ee/avalik/patentDetails/application/C20180033</v>
      </c>
    </row>
    <row r="274" spans="1:8" x14ac:dyDescent="0.3">
      <c r="A274" s="22" t="s">
        <v>780</v>
      </c>
      <c r="B274" s="23">
        <v>43353</v>
      </c>
      <c r="C274" s="26" t="s">
        <v>781</v>
      </c>
      <c r="D274" s="22" t="s">
        <v>782</v>
      </c>
      <c r="E274" s="25" t="s">
        <v>1342</v>
      </c>
      <c r="F274" s="23">
        <v>47907</v>
      </c>
      <c r="G274" s="22" t="s">
        <v>1270</v>
      </c>
      <c r="H274" s="27" t="str">
        <f t="shared" si="4"/>
        <v>https://leiutised.epa.ee/avalik/patentDetails/application/C20180025</v>
      </c>
    </row>
    <row r="275" spans="1:8" x14ac:dyDescent="0.3">
      <c r="A275" s="22" t="s">
        <v>783</v>
      </c>
      <c r="B275" s="23">
        <v>43602</v>
      </c>
      <c r="C275" s="26" t="s">
        <v>784</v>
      </c>
      <c r="D275" s="22" t="s">
        <v>785</v>
      </c>
      <c r="E275" s="25" t="s">
        <v>1342</v>
      </c>
      <c r="F275" s="23">
        <v>47938</v>
      </c>
      <c r="G275" s="22" t="s">
        <v>1273</v>
      </c>
      <c r="H275" s="27" t="str">
        <f t="shared" si="4"/>
        <v>https://leiutised.epa.ee/avalik/patentDetails/application/C20190024</v>
      </c>
    </row>
    <row r="276" spans="1:8" x14ac:dyDescent="0.3">
      <c r="A276" s="22" t="s">
        <v>786</v>
      </c>
      <c r="B276" s="23">
        <v>43602</v>
      </c>
      <c r="C276" s="26" t="s">
        <v>787</v>
      </c>
      <c r="D276" s="22" t="s">
        <v>788</v>
      </c>
      <c r="E276" s="25" t="s">
        <v>1342</v>
      </c>
      <c r="F276" s="23">
        <v>47938</v>
      </c>
      <c r="G276" s="22" t="s">
        <v>1274</v>
      </c>
      <c r="H276" s="27" t="str">
        <f t="shared" si="4"/>
        <v>https://leiutised.epa.ee/avalik/patentDetails/application/C20190025</v>
      </c>
    </row>
    <row r="277" spans="1:8" x14ac:dyDescent="0.3">
      <c r="A277" s="22" t="s">
        <v>789</v>
      </c>
      <c r="B277" s="23">
        <v>44335</v>
      </c>
      <c r="C277" s="26" t="s">
        <v>790</v>
      </c>
      <c r="D277" s="22" t="s">
        <v>791</v>
      </c>
      <c r="E277" s="25" t="s">
        <v>1342</v>
      </c>
      <c r="F277" s="23">
        <v>47938</v>
      </c>
      <c r="G277" s="22" t="s">
        <v>1272</v>
      </c>
      <c r="H277" s="27" t="str">
        <f t="shared" si="4"/>
        <v>https://leiutised.epa.ee/avalik/patentDetails/application/C20210011</v>
      </c>
    </row>
    <row r="278" spans="1:8" x14ac:dyDescent="0.3">
      <c r="A278" s="22" t="s">
        <v>792</v>
      </c>
      <c r="B278" s="23">
        <v>43469</v>
      </c>
      <c r="C278" s="26" t="s">
        <v>793</v>
      </c>
      <c r="D278" s="22" t="s">
        <v>794</v>
      </c>
      <c r="E278" s="25" t="s">
        <v>1342</v>
      </c>
      <c r="F278" s="23">
        <v>47968</v>
      </c>
      <c r="G278" s="22" t="s">
        <v>1275</v>
      </c>
      <c r="H278" s="27" t="str">
        <f t="shared" si="4"/>
        <v>https://leiutised.epa.ee/avalik/patentDetails/application/C20190002</v>
      </c>
    </row>
    <row r="279" spans="1:8" x14ac:dyDescent="0.3">
      <c r="A279" s="22" t="s">
        <v>795</v>
      </c>
      <c r="B279" s="23">
        <v>44474</v>
      </c>
      <c r="C279" s="26" t="s">
        <v>796</v>
      </c>
      <c r="D279" s="22" t="s">
        <v>797</v>
      </c>
      <c r="E279" s="25" t="s">
        <v>1342</v>
      </c>
      <c r="F279" s="23">
        <v>47999</v>
      </c>
      <c r="G279" s="22" t="s">
        <v>1276</v>
      </c>
      <c r="H279" s="27" t="str">
        <f t="shared" si="4"/>
        <v>https://leiutised.epa.ee/avalik/patentDetails/application/C20210029</v>
      </c>
    </row>
    <row r="280" spans="1:8" x14ac:dyDescent="0.3">
      <c r="A280" s="22" t="s">
        <v>798</v>
      </c>
      <c r="B280" s="23">
        <v>43564</v>
      </c>
      <c r="C280" s="26" t="s">
        <v>799</v>
      </c>
      <c r="D280" s="22" t="s">
        <v>800</v>
      </c>
      <c r="E280" s="25" t="s">
        <v>1342</v>
      </c>
      <c r="F280" s="23">
        <v>48029</v>
      </c>
      <c r="G280" s="22" t="s">
        <v>1277</v>
      </c>
      <c r="H280" s="27" t="str">
        <f t="shared" si="4"/>
        <v>https://leiutised.epa.ee/avalik/patentDetails/application/C20190014</v>
      </c>
    </row>
    <row r="281" spans="1:8" x14ac:dyDescent="0.3">
      <c r="A281" s="22" t="s">
        <v>801</v>
      </c>
      <c r="B281" s="23">
        <v>44021</v>
      </c>
      <c r="C281" s="26" t="s">
        <v>802</v>
      </c>
      <c r="D281" s="22" t="s">
        <v>803</v>
      </c>
      <c r="E281" s="25" t="s">
        <v>1342</v>
      </c>
      <c r="F281" s="23">
        <v>48091</v>
      </c>
      <c r="G281" s="22" t="s">
        <v>1279</v>
      </c>
      <c r="H281" s="27" t="str">
        <f t="shared" si="4"/>
        <v>https://leiutised.epa.ee/avalik/patentDetails/application/C20200018</v>
      </c>
    </row>
    <row r="282" spans="1:8" x14ac:dyDescent="0.3">
      <c r="A282" s="22" t="s">
        <v>804</v>
      </c>
      <c r="B282" s="23">
        <v>44021</v>
      </c>
      <c r="C282" s="26" t="s">
        <v>805</v>
      </c>
      <c r="D282" s="22" t="s">
        <v>806</v>
      </c>
      <c r="E282" s="25" t="s">
        <v>1342</v>
      </c>
      <c r="F282" s="23">
        <v>48091</v>
      </c>
      <c r="G282" s="22" t="s">
        <v>1278</v>
      </c>
      <c r="H282" s="27" t="str">
        <f t="shared" si="4"/>
        <v>https://leiutised.epa.ee/avalik/patentDetails/application/C20200017</v>
      </c>
    </row>
    <row r="283" spans="1:8" x14ac:dyDescent="0.3">
      <c r="A283" s="22" t="s">
        <v>810</v>
      </c>
      <c r="B283" s="23">
        <v>45231</v>
      </c>
      <c r="C283" s="26" t="s">
        <v>811</v>
      </c>
      <c r="D283" s="22" t="s">
        <v>812</v>
      </c>
      <c r="E283" s="25" t="s">
        <v>1342</v>
      </c>
      <c r="F283" s="23">
        <v>48121</v>
      </c>
      <c r="G283" s="22" t="s">
        <v>1280</v>
      </c>
      <c r="H283" s="27" t="str">
        <f t="shared" si="4"/>
        <v>https://leiutised.epa.ee/avalik/patentDetails/application/C20230025</v>
      </c>
    </row>
    <row r="284" spans="1:8" x14ac:dyDescent="0.3">
      <c r="A284" s="22" t="s">
        <v>807</v>
      </c>
      <c r="B284" s="23">
        <v>43034</v>
      </c>
      <c r="C284" s="26" t="s">
        <v>808</v>
      </c>
      <c r="D284" s="22" t="s">
        <v>809</v>
      </c>
      <c r="E284" s="25" t="s">
        <v>1342</v>
      </c>
      <c r="F284" s="23">
        <v>48121</v>
      </c>
      <c r="G284" s="22" t="s">
        <v>1281</v>
      </c>
      <c r="H284" s="27" t="str">
        <f t="shared" si="4"/>
        <v>https://leiutised.epa.ee/avalik/patentDetails/application/C20170035</v>
      </c>
    </row>
    <row r="285" spans="1:8" x14ac:dyDescent="0.3">
      <c r="A285" s="22" t="s">
        <v>813</v>
      </c>
      <c r="B285" s="23">
        <v>43034</v>
      </c>
      <c r="C285" s="26" t="s">
        <v>814</v>
      </c>
      <c r="D285" s="22" t="s">
        <v>815</v>
      </c>
      <c r="E285" s="25" t="s">
        <v>1342</v>
      </c>
      <c r="F285" s="23">
        <v>48152</v>
      </c>
      <c r="G285" s="22" t="s">
        <v>1282</v>
      </c>
      <c r="H285" s="27" t="str">
        <f t="shared" si="4"/>
        <v>https://leiutised.epa.ee/avalik/patentDetails/application/C20170036</v>
      </c>
    </row>
    <row r="286" spans="1:8" x14ac:dyDescent="0.3">
      <c r="A286" s="22" t="s">
        <v>816</v>
      </c>
      <c r="B286" s="23">
        <v>43753</v>
      </c>
      <c r="C286" s="26" t="s">
        <v>817</v>
      </c>
      <c r="D286" s="22" t="s">
        <v>818</v>
      </c>
      <c r="E286" s="25" t="s">
        <v>1342</v>
      </c>
      <c r="F286" s="23">
        <v>48182</v>
      </c>
      <c r="G286" s="22" t="s">
        <v>1284</v>
      </c>
      <c r="H286" s="27" t="str">
        <f t="shared" si="4"/>
        <v>https://leiutised.epa.ee/avalik/patentDetails/application/C20190035</v>
      </c>
    </row>
    <row r="287" spans="1:8" x14ac:dyDescent="0.3">
      <c r="A287" s="22" t="s">
        <v>819</v>
      </c>
      <c r="B287" s="23">
        <v>44571</v>
      </c>
      <c r="C287" s="26" t="s">
        <v>820</v>
      </c>
      <c r="D287" s="22" t="s">
        <v>821</v>
      </c>
      <c r="E287" s="25" t="s">
        <v>1342</v>
      </c>
      <c r="F287" s="23">
        <v>48182</v>
      </c>
      <c r="G287" s="22" t="s">
        <v>1283</v>
      </c>
      <c r="H287" s="27" t="str">
        <f t="shared" si="4"/>
        <v>https://leiutised.epa.ee/avalik/patentDetails/application/C20220002</v>
      </c>
    </row>
    <row r="288" spans="1:8" x14ac:dyDescent="0.3">
      <c r="A288" s="22" t="s">
        <v>822</v>
      </c>
      <c r="B288" s="23">
        <v>44564</v>
      </c>
      <c r="C288" s="26" t="s">
        <v>823</v>
      </c>
      <c r="D288" s="22" t="s">
        <v>824</v>
      </c>
      <c r="E288" s="25" t="s">
        <v>1342</v>
      </c>
      <c r="F288" s="23">
        <v>48244</v>
      </c>
      <c r="G288" s="22" t="s">
        <v>1285</v>
      </c>
      <c r="H288" s="27" t="str">
        <f t="shared" si="4"/>
        <v>https://leiutised.epa.ee/avalik/patentDetails/application/C20220001</v>
      </c>
    </row>
    <row r="289" spans="1:8" x14ac:dyDescent="0.3">
      <c r="A289" s="22" t="s">
        <v>825</v>
      </c>
      <c r="B289" s="23">
        <v>43544</v>
      </c>
      <c r="C289" s="26" t="s">
        <v>826</v>
      </c>
      <c r="D289" s="22" t="s">
        <v>827</v>
      </c>
      <c r="E289" s="25" t="s">
        <v>1342</v>
      </c>
      <c r="F289" s="23">
        <v>48272</v>
      </c>
      <c r="G289" s="22" t="s">
        <v>1286</v>
      </c>
      <c r="H289" s="27" t="str">
        <f t="shared" si="4"/>
        <v>https://leiutised.epa.ee/avalik/patentDetails/application/C20190013</v>
      </c>
    </row>
    <row r="290" spans="1:8" x14ac:dyDescent="0.3">
      <c r="A290" s="22" t="s">
        <v>831</v>
      </c>
      <c r="B290" s="23">
        <v>44657</v>
      </c>
      <c r="C290" s="26" t="s">
        <v>832</v>
      </c>
      <c r="D290" s="22" t="s">
        <v>833</v>
      </c>
      <c r="E290" s="25" t="s">
        <v>1342</v>
      </c>
      <c r="F290" s="23">
        <v>48365</v>
      </c>
      <c r="G290" s="22" t="s">
        <v>1287</v>
      </c>
      <c r="H290" s="27" t="str">
        <f t="shared" si="4"/>
        <v>https://leiutised.epa.ee/avalik/patentDetails/application/C20220009</v>
      </c>
    </row>
    <row r="291" spans="1:8" x14ac:dyDescent="0.3">
      <c r="A291" s="22" t="s">
        <v>828</v>
      </c>
      <c r="B291" s="23">
        <v>44755</v>
      </c>
      <c r="C291" s="26" t="s">
        <v>829</v>
      </c>
      <c r="D291" s="22" t="s">
        <v>830</v>
      </c>
      <c r="E291" s="25" t="s">
        <v>1342</v>
      </c>
      <c r="F291" s="23">
        <v>48365</v>
      </c>
      <c r="G291" s="22" t="s">
        <v>1288</v>
      </c>
      <c r="H291" s="27" t="str">
        <f t="shared" si="4"/>
        <v>https://leiutised.epa.ee/avalik/patentDetails/application/C20220025</v>
      </c>
    </row>
    <row r="292" spans="1:8" x14ac:dyDescent="0.3">
      <c r="A292" s="22" t="s">
        <v>834</v>
      </c>
      <c r="B292" s="23">
        <v>44670</v>
      </c>
      <c r="C292" s="26" t="s">
        <v>835</v>
      </c>
      <c r="D292" s="22" t="s">
        <v>836</v>
      </c>
      <c r="E292" s="25" t="s">
        <v>1342</v>
      </c>
      <c r="F292" s="23">
        <v>48395</v>
      </c>
      <c r="G292" s="22" t="s">
        <v>1289</v>
      </c>
      <c r="H292" s="27" t="str">
        <f t="shared" si="4"/>
        <v>https://leiutised.epa.ee/avalik/patentDetails/application/C20220012</v>
      </c>
    </row>
    <row r="293" spans="1:8" x14ac:dyDescent="0.3">
      <c r="A293" s="22" t="s">
        <v>840</v>
      </c>
      <c r="B293" s="23">
        <v>44441</v>
      </c>
      <c r="C293" s="26" t="s">
        <v>841</v>
      </c>
      <c r="D293" s="22" t="s">
        <v>842</v>
      </c>
      <c r="E293" s="25" t="s">
        <v>1342</v>
      </c>
      <c r="F293" s="23">
        <v>48426</v>
      </c>
      <c r="G293" s="22" t="s">
        <v>1290</v>
      </c>
      <c r="H293" s="27" t="str">
        <f t="shared" si="4"/>
        <v>https://leiutised.epa.ee/avalik/patentDetails/application/C20210021</v>
      </c>
    </row>
    <row r="294" spans="1:8" x14ac:dyDescent="0.3">
      <c r="A294" s="22" t="s">
        <v>837</v>
      </c>
      <c r="B294" s="23">
        <v>44284</v>
      </c>
      <c r="C294" s="26" t="s">
        <v>838</v>
      </c>
      <c r="D294" s="22" t="s">
        <v>839</v>
      </c>
      <c r="E294" s="25" t="s">
        <v>1342</v>
      </c>
      <c r="F294" s="23">
        <v>48426</v>
      </c>
      <c r="G294" s="22" t="s">
        <v>1291</v>
      </c>
      <c r="H294" s="27" t="str">
        <f t="shared" si="4"/>
        <v>https://leiutised.epa.ee/avalik/patentDetails/application/C20210006</v>
      </c>
    </row>
    <row r="295" spans="1:8" x14ac:dyDescent="0.3">
      <c r="A295" s="22" t="s">
        <v>843</v>
      </c>
      <c r="B295" s="23">
        <v>44368</v>
      </c>
      <c r="C295" s="26" t="s">
        <v>844</v>
      </c>
      <c r="D295" s="22" t="s">
        <v>845</v>
      </c>
      <c r="E295" s="25" t="s">
        <v>1342</v>
      </c>
      <c r="F295" s="23">
        <v>48487</v>
      </c>
      <c r="G295" s="22" t="s">
        <v>1292</v>
      </c>
      <c r="H295" s="27" t="str">
        <f t="shared" si="4"/>
        <v>https://leiutised.epa.ee/avalik/patentDetails/application/C20210014</v>
      </c>
    </row>
    <row r="296" spans="1:8" x14ac:dyDescent="0.3">
      <c r="A296" s="22" t="s">
        <v>846</v>
      </c>
      <c r="B296" s="23">
        <v>44076</v>
      </c>
      <c r="C296" s="26" t="s">
        <v>847</v>
      </c>
      <c r="D296" s="22" t="s">
        <v>848</v>
      </c>
      <c r="E296" s="25" t="s">
        <v>1342</v>
      </c>
      <c r="F296" s="23">
        <v>48548</v>
      </c>
      <c r="G296" s="22" t="s">
        <v>1294</v>
      </c>
      <c r="H296" s="27" t="str">
        <f t="shared" si="4"/>
        <v>https://leiutised.epa.ee/avalik/patentDetails/application/C20200029</v>
      </c>
    </row>
    <row r="297" spans="1:8" x14ac:dyDescent="0.3">
      <c r="A297" s="22" t="s">
        <v>849</v>
      </c>
      <c r="B297" s="23">
        <v>44181</v>
      </c>
      <c r="C297" s="26" t="s">
        <v>850</v>
      </c>
      <c r="D297" s="22" t="s">
        <v>851</v>
      </c>
      <c r="E297" s="25" t="s">
        <v>1342</v>
      </c>
      <c r="F297" s="23">
        <v>48548</v>
      </c>
      <c r="G297" s="22" t="s">
        <v>1293</v>
      </c>
      <c r="H297" s="27" t="str">
        <f t="shared" si="4"/>
        <v>https://leiutised.epa.ee/avalik/patentDetails/application/C20200041</v>
      </c>
    </row>
    <row r="298" spans="1:8" x14ac:dyDescent="0.3">
      <c r="A298" s="22" t="s">
        <v>852</v>
      </c>
      <c r="B298" s="23">
        <v>44768</v>
      </c>
      <c r="C298" s="26" t="s">
        <v>853</v>
      </c>
      <c r="D298" s="22" t="s">
        <v>854</v>
      </c>
      <c r="E298" s="25" t="s">
        <v>1342</v>
      </c>
      <c r="F298" s="23">
        <v>48579</v>
      </c>
      <c r="G298" s="22" t="s">
        <v>1295</v>
      </c>
      <c r="H298" s="27" t="str">
        <f t="shared" si="4"/>
        <v>https://leiutised.epa.ee/avalik/patentDetails/application/C20220026</v>
      </c>
    </row>
    <row r="299" spans="1:8" x14ac:dyDescent="0.3">
      <c r="A299" s="22" t="s">
        <v>855</v>
      </c>
      <c r="B299" s="23">
        <v>45181</v>
      </c>
      <c r="C299" s="26" t="s">
        <v>856</v>
      </c>
      <c r="D299" s="22" t="s">
        <v>857</v>
      </c>
      <c r="E299" s="25" t="s">
        <v>1342</v>
      </c>
      <c r="F299" s="23">
        <v>48610</v>
      </c>
      <c r="G299" s="22" t="s">
        <v>1296</v>
      </c>
      <c r="H299" s="27" t="str">
        <f t="shared" si="4"/>
        <v>https://leiutised.epa.ee/avalik/patentDetails/application/C20230022</v>
      </c>
    </row>
    <row r="300" spans="1:8" x14ac:dyDescent="0.3">
      <c r="A300" s="22" t="s">
        <v>858</v>
      </c>
      <c r="B300" s="23">
        <v>43760</v>
      </c>
      <c r="C300" s="26" t="s">
        <v>859</v>
      </c>
      <c r="D300" s="22" t="s">
        <v>860</v>
      </c>
      <c r="E300" s="25" t="s">
        <v>1342</v>
      </c>
      <c r="F300" s="23">
        <v>48638</v>
      </c>
      <c r="G300" s="22" t="s">
        <v>1297</v>
      </c>
      <c r="H300" s="27" t="str">
        <f t="shared" si="4"/>
        <v>https://leiutised.epa.ee/avalik/patentDetails/application/C20190036</v>
      </c>
    </row>
    <row r="301" spans="1:8" x14ac:dyDescent="0.3">
      <c r="A301" s="22" t="s">
        <v>861</v>
      </c>
      <c r="B301" s="23">
        <v>44593</v>
      </c>
      <c r="C301" s="26" t="s">
        <v>862</v>
      </c>
      <c r="D301" s="22" t="s">
        <v>863</v>
      </c>
      <c r="E301" s="25" t="s">
        <v>1342</v>
      </c>
      <c r="F301" s="23">
        <v>48669</v>
      </c>
      <c r="G301" s="22" t="s">
        <v>1298</v>
      </c>
      <c r="H301" s="27" t="str">
        <f t="shared" si="4"/>
        <v>https://leiutised.epa.ee/avalik/patentDetails/application/C20220004</v>
      </c>
    </row>
    <row r="302" spans="1:8" x14ac:dyDescent="0.3">
      <c r="A302" s="22" t="s">
        <v>864</v>
      </c>
      <c r="B302" s="23">
        <v>44876</v>
      </c>
      <c r="C302" s="26" t="s">
        <v>865</v>
      </c>
      <c r="D302" s="22" t="s">
        <v>866</v>
      </c>
      <c r="E302" s="25" t="s">
        <v>1342</v>
      </c>
      <c r="F302" s="23">
        <v>48730</v>
      </c>
      <c r="G302" s="22" t="s">
        <v>1299</v>
      </c>
      <c r="H302" s="27" t="str">
        <f t="shared" si="4"/>
        <v>https://leiutised.epa.ee/avalik/patentDetails/application/C20220039</v>
      </c>
    </row>
    <row r="303" spans="1:8" x14ac:dyDescent="0.3">
      <c r="A303" s="22" t="s">
        <v>867</v>
      </c>
      <c r="B303" s="23">
        <v>44459</v>
      </c>
      <c r="C303" s="26" t="s">
        <v>868</v>
      </c>
      <c r="D303" s="22" t="s">
        <v>869</v>
      </c>
      <c r="E303" s="25" t="s">
        <v>1342</v>
      </c>
      <c r="F303" s="23">
        <v>48730</v>
      </c>
      <c r="G303" s="22" t="s">
        <v>1300</v>
      </c>
      <c r="H303" s="27" t="str">
        <f t="shared" si="4"/>
        <v>https://leiutised.epa.ee/avalik/patentDetails/application/C20210026</v>
      </c>
    </row>
    <row r="304" spans="1:8" x14ac:dyDescent="0.3">
      <c r="A304" s="22" t="s">
        <v>870</v>
      </c>
      <c r="B304" s="23">
        <v>44502</v>
      </c>
      <c r="C304" s="26" t="s">
        <v>871</v>
      </c>
      <c r="D304" s="22" t="s">
        <v>454</v>
      </c>
      <c r="E304" s="25" t="s">
        <v>1342</v>
      </c>
      <c r="F304" s="23">
        <v>48760</v>
      </c>
      <c r="G304" s="22" t="s">
        <v>1306</v>
      </c>
      <c r="H304" s="27" t="str">
        <f t="shared" si="4"/>
        <v>https://leiutised.epa.ee/avalik/patentDetails/application/C20210032</v>
      </c>
    </row>
    <row r="305" spans="1:8" x14ac:dyDescent="0.3">
      <c r="A305" s="22" t="s">
        <v>1302</v>
      </c>
      <c r="B305" s="23">
        <v>44830</v>
      </c>
      <c r="C305" s="26" t="s">
        <v>1303</v>
      </c>
      <c r="D305" s="22" t="s">
        <v>1304</v>
      </c>
      <c r="E305" s="25" t="s">
        <v>1342</v>
      </c>
      <c r="F305" s="23">
        <v>48760</v>
      </c>
      <c r="G305" s="22" t="s">
        <v>1305</v>
      </c>
      <c r="H305" s="27" t="str">
        <f t="shared" si="4"/>
        <v>https://leiutised.epa.ee/avalik/patentDetails/application/C20220031</v>
      </c>
    </row>
    <row r="306" spans="1:8" x14ac:dyDescent="0.3">
      <c r="A306" s="22" t="s">
        <v>872</v>
      </c>
      <c r="B306" s="23">
        <v>44452</v>
      </c>
      <c r="C306" s="26" t="s">
        <v>873</v>
      </c>
      <c r="D306" s="22" t="s">
        <v>874</v>
      </c>
      <c r="E306" s="25" t="s">
        <v>1342</v>
      </c>
      <c r="F306" s="23">
        <v>48760</v>
      </c>
      <c r="G306" s="22" t="s">
        <v>1301</v>
      </c>
      <c r="H306" s="27" t="str">
        <f t="shared" si="4"/>
        <v>https://leiutised.epa.ee/avalik/patentDetails/application/C20210023</v>
      </c>
    </row>
    <row r="307" spans="1:8" x14ac:dyDescent="0.3">
      <c r="A307" s="22" t="s">
        <v>1344</v>
      </c>
      <c r="B307" s="23">
        <v>44728</v>
      </c>
      <c r="C307" s="26" t="s">
        <v>1345</v>
      </c>
      <c r="D307" s="22" t="s">
        <v>1346</v>
      </c>
      <c r="E307" s="25" t="s">
        <v>1342</v>
      </c>
      <c r="F307" s="23">
        <v>48791</v>
      </c>
      <c r="G307" s="22" t="s">
        <v>1347</v>
      </c>
      <c r="H307" s="27" t="str">
        <f t="shared" si="4"/>
        <v>https://leiutised.epa.ee/avalik/patentDetails/application/C20220021</v>
      </c>
    </row>
    <row r="308" spans="1:8" x14ac:dyDescent="0.3">
      <c r="A308" s="22" t="s">
        <v>875</v>
      </c>
      <c r="B308" s="23">
        <v>44888</v>
      </c>
      <c r="C308" s="26" t="s">
        <v>876</v>
      </c>
      <c r="D308" s="22" t="s">
        <v>877</v>
      </c>
      <c r="E308" s="25" t="s">
        <v>1342</v>
      </c>
      <c r="F308" s="23">
        <v>48791</v>
      </c>
      <c r="G308" s="22" t="s">
        <v>1307</v>
      </c>
      <c r="H308" s="27" t="str">
        <f t="shared" si="4"/>
        <v>https://leiutised.epa.ee/avalik/patentDetails/application/C20220040</v>
      </c>
    </row>
    <row r="309" spans="1:8" x14ac:dyDescent="0.3">
      <c r="A309" s="22" t="s">
        <v>878</v>
      </c>
      <c r="B309" s="23">
        <v>45282</v>
      </c>
      <c r="C309" s="26" t="s">
        <v>879</v>
      </c>
      <c r="D309" s="22" t="s">
        <v>880</v>
      </c>
      <c r="E309" s="25" t="s">
        <v>1342</v>
      </c>
      <c r="F309" s="23">
        <v>48852</v>
      </c>
      <c r="G309" s="22" t="s">
        <v>1308</v>
      </c>
      <c r="H309" s="27" t="str">
        <f t="shared" si="4"/>
        <v>https://leiutised.epa.ee/avalik/patentDetails/application/C20230029</v>
      </c>
    </row>
    <row r="310" spans="1:8" x14ac:dyDescent="0.3">
      <c r="A310" s="22" t="s">
        <v>881</v>
      </c>
      <c r="B310" s="23">
        <v>45063</v>
      </c>
      <c r="C310" s="26" t="s">
        <v>882</v>
      </c>
      <c r="D310" s="22" t="s">
        <v>883</v>
      </c>
      <c r="E310" s="25" t="s">
        <v>1342</v>
      </c>
      <c r="F310" s="23">
        <v>48883</v>
      </c>
      <c r="G310" s="22" t="s">
        <v>1309</v>
      </c>
      <c r="H310" s="27" t="str">
        <f t="shared" si="4"/>
        <v>https://leiutised.epa.ee/avalik/patentDetails/application/C20230014</v>
      </c>
    </row>
    <row r="311" spans="1:8" x14ac:dyDescent="0.3">
      <c r="A311" s="22" t="s">
        <v>887</v>
      </c>
      <c r="B311" s="23">
        <v>44508</v>
      </c>
      <c r="C311" s="26" t="s">
        <v>888</v>
      </c>
      <c r="D311" s="22" t="s">
        <v>738</v>
      </c>
      <c r="E311" s="25" t="s">
        <v>1342</v>
      </c>
      <c r="F311" s="23">
        <v>48913</v>
      </c>
      <c r="G311" s="22" t="s">
        <v>1310</v>
      </c>
      <c r="H311" s="27" t="str">
        <f t="shared" si="4"/>
        <v>https://leiutised.epa.ee/avalik/patentDetails/application/C20210034</v>
      </c>
    </row>
    <row r="312" spans="1:8" x14ac:dyDescent="0.3">
      <c r="A312" s="22" t="s">
        <v>884</v>
      </c>
      <c r="B312" s="23">
        <v>44690</v>
      </c>
      <c r="C312" s="26" t="s">
        <v>885</v>
      </c>
      <c r="D312" s="22" t="s">
        <v>886</v>
      </c>
      <c r="E312" s="25" t="s">
        <v>1342</v>
      </c>
      <c r="F312" s="23">
        <v>48913</v>
      </c>
      <c r="G312" s="22" t="s">
        <v>1312</v>
      </c>
      <c r="H312" s="27" t="str">
        <f t="shared" si="4"/>
        <v>https://leiutised.epa.ee/avalik/patentDetails/application/C20220014</v>
      </c>
    </row>
    <row r="313" spans="1:8" x14ac:dyDescent="0.3">
      <c r="A313" s="22" t="s">
        <v>889</v>
      </c>
      <c r="B313" s="23">
        <v>44711</v>
      </c>
      <c r="C313" s="26" t="s">
        <v>890</v>
      </c>
      <c r="D313" s="22" t="s">
        <v>891</v>
      </c>
      <c r="E313" s="25" t="s">
        <v>1342</v>
      </c>
      <c r="F313" s="23">
        <v>48913</v>
      </c>
      <c r="G313" s="22" t="s">
        <v>1311</v>
      </c>
      <c r="H313" s="27" t="str">
        <f t="shared" si="4"/>
        <v>https://leiutised.epa.ee/avalik/patentDetails/application/C20220017</v>
      </c>
    </row>
    <row r="314" spans="1:8" x14ac:dyDescent="0.3">
      <c r="A314" s="22" t="s">
        <v>895</v>
      </c>
      <c r="B314" s="23">
        <v>43339</v>
      </c>
      <c r="C314" s="26" t="s">
        <v>896</v>
      </c>
      <c r="D314" s="22" t="s">
        <v>897</v>
      </c>
      <c r="E314" s="25" t="s">
        <v>1342</v>
      </c>
      <c r="F314" s="23">
        <v>48944</v>
      </c>
      <c r="G314" s="22" t="s">
        <v>1313</v>
      </c>
      <c r="H314" s="27" t="str">
        <f t="shared" si="4"/>
        <v>https://leiutised.epa.ee/avalik/patentDetails/application/C20180024</v>
      </c>
    </row>
    <row r="315" spans="1:8" x14ac:dyDescent="0.3">
      <c r="A315" s="22" t="s">
        <v>892</v>
      </c>
      <c r="B315" s="23">
        <v>44351</v>
      </c>
      <c r="C315" s="26" t="s">
        <v>893</v>
      </c>
      <c r="D315" s="22" t="s">
        <v>894</v>
      </c>
      <c r="E315" s="25" t="s">
        <v>1342</v>
      </c>
      <c r="F315" s="23">
        <v>48944</v>
      </c>
      <c r="G315" s="22" t="s">
        <v>1314</v>
      </c>
      <c r="H315" s="27" t="str">
        <f t="shared" si="4"/>
        <v>https://leiutised.epa.ee/avalik/patentDetails/application/C20210012</v>
      </c>
    </row>
    <row r="316" spans="1:8" x14ac:dyDescent="0.3">
      <c r="A316" s="22" t="s">
        <v>898</v>
      </c>
      <c r="B316" s="23">
        <v>44001</v>
      </c>
      <c r="C316" s="26" t="s">
        <v>899</v>
      </c>
      <c r="D316" s="22" t="s">
        <v>900</v>
      </c>
      <c r="E316" s="25" t="s">
        <v>1342</v>
      </c>
      <c r="F316" s="23">
        <v>48944</v>
      </c>
      <c r="G316" s="22" t="s">
        <v>1315</v>
      </c>
      <c r="H316" s="27" t="str">
        <f t="shared" si="4"/>
        <v>https://leiutised.epa.ee/avalik/patentDetails/application/C20200014</v>
      </c>
    </row>
    <row r="317" spans="1:8" x14ac:dyDescent="0.3">
      <c r="A317" s="22" t="s">
        <v>901</v>
      </c>
      <c r="B317" s="23">
        <v>44620</v>
      </c>
      <c r="C317" s="26" t="s">
        <v>902</v>
      </c>
      <c r="D317" s="22" t="s">
        <v>903</v>
      </c>
      <c r="E317" s="25" t="s">
        <v>1342</v>
      </c>
      <c r="F317" s="23">
        <v>49003</v>
      </c>
      <c r="G317" s="22" t="s">
        <v>1316</v>
      </c>
      <c r="H317" s="27" t="str">
        <f t="shared" si="4"/>
        <v>https://leiutised.epa.ee/avalik/patentDetails/application/C20220006</v>
      </c>
    </row>
    <row r="318" spans="1:8" x14ac:dyDescent="0.3">
      <c r="A318" s="22" t="s">
        <v>904</v>
      </c>
      <c r="B318" s="23">
        <v>45225</v>
      </c>
      <c r="C318" s="26" t="s">
        <v>905</v>
      </c>
      <c r="D318" s="22" t="s">
        <v>906</v>
      </c>
      <c r="E318" s="25" t="s">
        <v>1342</v>
      </c>
      <c r="F318" s="23">
        <v>49034</v>
      </c>
      <c r="G318" s="22" t="s">
        <v>1318</v>
      </c>
      <c r="H318" s="27" t="str">
        <f t="shared" si="4"/>
        <v>https://leiutised.epa.ee/avalik/patentDetails/application/C20230024</v>
      </c>
    </row>
    <row r="319" spans="1:8" x14ac:dyDescent="0.3">
      <c r="A319" s="22" t="s">
        <v>907</v>
      </c>
      <c r="B319" s="23">
        <v>45426</v>
      </c>
      <c r="C319" s="26" t="s">
        <v>908</v>
      </c>
      <c r="D319" s="22" t="s">
        <v>909</v>
      </c>
      <c r="E319" s="25" t="s">
        <v>1342</v>
      </c>
      <c r="F319" s="23">
        <v>49034</v>
      </c>
      <c r="G319" s="22" t="s">
        <v>1317</v>
      </c>
      <c r="H319" s="27" t="str">
        <f t="shared" si="4"/>
        <v>https://leiutised.epa.ee/avalik/patentDetails/application/C20240017</v>
      </c>
    </row>
    <row r="320" spans="1:8" x14ac:dyDescent="0.3">
      <c r="A320" s="22" t="s">
        <v>910</v>
      </c>
      <c r="B320" s="23">
        <v>44641</v>
      </c>
      <c r="C320" s="26" t="s">
        <v>911</v>
      </c>
      <c r="D320" s="22" t="s">
        <v>912</v>
      </c>
      <c r="E320" s="25" t="s">
        <v>1342</v>
      </c>
      <c r="F320" s="23">
        <v>49064</v>
      </c>
      <c r="G320" s="22" t="s">
        <v>1319</v>
      </c>
      <c r="H320" s="27" t="str">
        <f t="shared" si="4"/>
        <v>https://leiutised.epa.ee/avalik/patentDetails/application/C20220008</v>
      </c>
    </row>
    <row r="321" spans="1:8" x14ac:dyDescent="0.3">
      <c r="A321" s="22" t="s">
        <v>913</v>
      </c>
      <c r="B321" s="23">
        <v>44476</v>
      </c>
      <c r="C321" s="26" t="s">
        <v>914</v>
      </c>
      <c r="D321" s="22" t="s">
        <v>915</v>
      </c>
      <c r="E321" s="25" t="s">
        <v>1342</v>
      </c>
      <c r="F321" s="23">
        <v>49095</v>
      </c>
      <c r="G321" s="22" t="s">
        <v>1320</v>
      </c>
      <c r="H321" s="27" t="str">
        <f t="shared" si="4"/>
        <v>https://leiutised.epa.ee/avalik/patentDetails/application/C20210030</v>
      </c>
    </row>
    <row r="322" spans="1:8" x14ac:dyDescent="0.3">
      <c r="A322" s="22" t="s">
        <v>916</v>
      </c>
      <c r="B322" s="23">
        <v>44959</v>
      </c>
      <c r="C322" s="26" t="s">
        <v>917</v>
      </c>
      <c r="D322" s="22" t="s">
        <v>918</v>
      </c>
      <c r="E322" s="25" t="s">
        <v>1342</v>
      </c>
      <c r="F322" s="23">
        <v>49217</v>
      </c>
      <c r="G322" s="22" t="s">
        <v>1321</v>
      </c>
      <c r="H322" s="27" t="str">
        <f t="shared" si="4"/>
        <v>https://leiutised.epa.ee/avalik/patentDetails/application/C20230003</v>
      </c>
    </row>
    <row r="323" spans="1:8" x14ac:dyDescent="0.3">
      <c r="A323" s="22" t="s">
        <v>922</v>
      </c>
      <c r="B323" s="23">
        <v>44068</v>
      </c>
      <c r="C323" s="26" t="s">
        <v>923</v>
      </c>
      <c r="D323" s="22" t="s">
        <v>924</v>
      </c>
      <c r="E323" s="25" t="s">
        <v>1342</v>
      </c>
      <c r="F323" s="23">
        <v>49248</v>
      </c>
      <c r="G323" s="22" t="s">
        <v>1322</v>
      </c>
      <c r="H323" s="27" t="str">
        <f t="shared" si="4"/>
        <v>https://leiutised.epa.ee/avalik/patentDetails/application/C20200026</v>
      </c>
    </row>
    <row r="324" spans="1:8" x14ac:dyDescent="0.3">
      <c r="A324" s="22" t="s">
        <v>919</v>
      </c>
      <c r="B324" s="23">
        <v>44278</v>
      </c>
      <c r="C324" s="26" t="s">
        <v>920</v>
      </c>
      <c r="D324" s="22" t="s">
        <v>921</v>
      </c>
      <c r="E324" s="25" t="s">
        <v>1342</v>
      </c>
      <c r="F324" s="23">
        <v>49248</v>
      </c>
      <c r="G324" s="22" t="s">
        <v>1323</v>
      </c>
      <c r="H324" s="27" t="str">
        <f t="shared" si="4"/>
        <v>https://leiutised.epa.ee/avalik/patentDetails/application/C20210005</v>
      </c>
    </row>
    <row r="325" spans="1:8" x14ac:dyDescent="0.3">
      <c r="A325" s="22" t="s">
        <v>925</v>
      </c>
      <c r="B325" s="23">
        <v>45337</v>
      </c>
      <c r="C325" s="26" t="s">
        <v>926</v>
      </c>
      <c r="D325" s="22" t="s">
        <v>927</v>
      </c>
      <c r="E325" s="25" t="s">
        <v>1342</v>
      </c>
      <c r="F325" s="23">
        <v>49278</v>
      </c>
      <c r="G325" s="22" t="s">
        <v>1324</v>
      </c>
      <c r="H325" s="27" t="str">
        <f t="shared" si="4"/>
        <v>https://leiutised.epa.ee/avalik/patentDetails/application/C20240002</v>
      </c>
    </row>
    <row r="326" spans="1:8" x14ac:dyDescent="0.3">
      <c r="A326" s="22" t="s">
        <v>931</v>
      </c>
      <c r="B326" s="23">
        <v>44438</v>
      </c>
      <c r="C326" s="26" t="s">
        <v>932</v>
      </c>
      <c r="D326" s="22" t="s">
        <v>933</v>
      </c>
      <c r="E326" s="25" t="s">
        <v>1342</v>
      </c>
      <c r="F326" s="23">
        <v>49309</v>
      </c>
      <c r="G326" s="22" t="s">
        <v>1325</v>
      </c>
      <c r="H326" s="27" t="str">
        <f t="shared" si="4"/>
        <v>https://leiutised.epa.ee/avalik/patentDetails/application/C20210019</v>
      </c>
    </row>
    <row r="327" spans="1:8" x14ac:dyDescent="0.3">
      <c r="A327" s="22" t="s">
        <v>928</v>
      </c>
      <c r="B327" s="23">
        <v>45919</v>
      </c>
      <c r="C327" s="26" t="s">
        <v>929</v>
      </c>
      <c r="D327" s="22" t="s">
        <v>930</v>
      </c>
      <c r="E327" s="25" t="s">
        <v>1342</v>
      </c>
      <c r="F327" s="23">
        <v>49309</v>
      </c>
      <c r="G327" s="22" t="s">
        <v>1326</v>
      </c>
      <c r="H327" s="27" t="str">
        <f t="shared" ref="H327:H390" si="5">HYPERLINK(G327,G327)</f>
        <v>https://leiutised.epa.ee/avalik/patentDetails/application/C20250030</v>
      </c>
    </row>
    <row r="328" spans="1:8" x14ac:dyDescent="0.3">
      <c r="A328" s="22" t="s">
        <v>934</v>
      </c>
      <c r="B328" s="23">
        <v>45041</v>
      </c>
      <c r="C328" s="26" t="s">
        <v>935</v>
      </c>
      <c r="D328" s="22" t="s">
        <v>936</v>
      </c>
      <c r="E328" s="25" t="s">
        <v>1342</v>
      </c>
      <c r="F328" s="23">
        <v>49340</v>
      </c>
      <c r="G328" s="22" t="s">
        <v>1327</v>
      </c>
      <c r="H328" s="27" t="str">
        <f t="shared" si="5"/>
        <v>https://leiutised.epa.ee/avalik/patentDetails/application/C20230012</v>
      </c>
    </row>
    <row r="329" spans="1:8" x14ac:dyDescent="0.3">
      <c r="A329" s="22" t="s">
        <v>937</v>
      </c>
      <c r="B329" s="23">
        <v>44494</v>
      </c>
      <c r="C329" s="26" t="s">
        <v>938</v>
      </c>
      <c r="D329" s="22" t="s">
        <v>939</v>
      </c>
      <c r="E329" s="25" t="s">
        <v>1342</v>
      </c>
      <c r="F329" s="23">
        <v>49399</v>
      </c>
      <c r="G329" s="22" t="s">
        <v>1328</v>
      </c>
      <c r="H329" s="27" t="str">
        <f t="shared" si="5"/>
        <v>https://leiutised.epa.ee/avalik/patentDetails/application/C20210031</v>
      </c>
    </row>
    <row r="330" spans="1:8" x14ac:dyDescent="0.3">
      <c r="A330" s="22" t="s">
        <v>940</v>
      </c>
      <c r="B330" s="23">
        <v>45593</v>
      </c>
      <c r="C330" s="26" t="s">
        <v>941</v>
      </c>
      <c r="D330" s="22" t="s">
        <v>942</v>
      </c>
      <c r="E330" s="25" t="s">
        <v>1342</v>
      </c>
      <c r="F330" s="23">
        <v>49429</v>
      </c>
      <c r="G330" s="22" t="s">
        <v>1329</v>
      </c>
      <c r="H330" s="27" t="str">
        <f t="shared" si="5"/>
        <v>https://leiutised.epa.ee/avalik/patentDetails/application/C20240030</v>
      </c>
    </row>
    <row r="331" spans="1:8" x14ac:dyDescent="0.3">
      <c r="A331" s="22" t="s">
        <v>943</v>
      </c>
      <c r="B331" s="23">
        <v>45484</v>
      </c>
      <c r="C331" s="26" t="s">
        <v>944</v>
      </c>
      <c r="D331" s="22" t="s">
        <v>945</v>
      </c>
      <c r="E331" s="25" t="s">
        <v>1342</v>
      </c>
      <c r="F331" s="23">
        <v>49471</v>
      </c>
      <c r="G331" s="22" t="s">
        <v>1330</v>
      </c>
      <c r="H331" s="27" t="str">
        <f t="shared" si="5"/>
        <v>https://leiutised.epa.ee/avalik/patentDetails/application/C20240024</v>
      </c>
    </row>
    <row r="332" spans="1:8" x14ac:dyDescent="0.3">
      <c r="A332" s="22" t="s">
        <v>946</v>
      </c>
      <c r="B332" s="23">
        <v>45810.656087962961</v>
      </c>
      <c r="C332" s="26" t="s">
        <v>947</v>
      </c>
      <c r="D332" s="22" t="s">
        <v>948</v>
      </c>
      <c r="E332" s="25" t="s">
        <v>1342</v>
      </c>
      <c r="F332" s="23">
        <v>49582</v>
      </c>
      <c r="G332" s="22" t="s">
        <v>1331</v>
      </c>
      <c r="H332" s="27" t="str">
        <f t="shared" si="5"/>
        <v>https://leiutised.epa.ee/avalik/patentDetails/application/C20250017</v>
      </c>
    </row>
    <row r="333" spans="1:8" x14ac:dyDescent="0.3">
      <c r="A333" s="22" t="s">
        <v>949</v>
      </c>
      <c r="B333" s="23">
        <v>44658</v>
      </c>
      <c r="C333" s="26" t="s">
        <v>950</v>
      </c>
      <c r="D333" s="22" t="s">
        <v>951</v>
      </c>
      <c r="E333" s="25" t="s">
        <v>1342</v>
      </c>
      <c r="F333" s="23">
        <v>49613</v>
      </c>
      <c r="G333" s="22" t="s">
        <v>1332</v>
      </c>
      <c r="H333" s="27" t="str">
        <f t="shared" si="5"/>
        <v>https://leiutised.epa.ee/avalik/patentDetails/application/C20220010</v>
      </c>
    </row>
    <row r="334" spans="1:8" x14ac:dyDescent="0.3">
      <c r="A334" s="22" t="s">
        <v>952</v>
      </c>
      <c r="B334" s="23">
        <v>44678</v>
      </c>
      <c r="C334" s="26" t="s">
        <v>953</v>
      </c>
      <c r="D334" s="22" t="s">
        <v>954</v>
      </c>
      <c r="E334" s="25" t="s">
        <v>1342</v>
      </c>
      <c r="F334" s="23">
        <v>49643</v>
      </c>
      <c r="G334" s="22" t="s">
        <v>1333</v>
      </c>
      <c r="H334" s="27" t="str">
        <f t="shared" si="5"/>
        <v>https://leiutised.epa.ee/avalik/patentDetails/application/C20220013</v>
      </c>
    </row>
    <row r="335" spans="1:8" x14ac:dyDescent="0.3">
      <c r="A335" s="22" t="s">
        <v>955</v>
      </c>
      <c r="B335" s="23">
        <v>44694</v>
      </c>
      <c r="C335" s="26" t="s">
        <v>956</v>
      </c>
      <c r="D335" s="22" t="s">
        <v>957</v>
      </c>
      <c r="E335" s="25" t="s">
        <v>1342</v>
      </c>
      <c r="F335" s="23">
        <v>49674</v>
      </c>
      <c r="G335" s="22" t="s">
        <v>1334</v>
      </c>
      <c r="H335" s="27" t="str">
        <f t="shared" si="5"/>
        <v>https://leiutised.epa.ee/avalik/patentDetails/application/C20220015</v>
      </c>
    </row>
    <row r="336" spans="1:8" x14ac:dyDescent="0.3">
      <c r="A336" s="22" t="s">
        <v>958</v>
      </c>
      <c r="B336" s="23">
        <v>45394</v>
      </c>
      <c r="C336" s="26" t="s">
        <v>959</v>
      </c>
      <c r="D336" s="22" t="s">
        <v>960</v>
      </c>
      <c r="E336" s="25" t="s">
        <v>1342</v>
      </c>
      <c r="F336" s="23">
        <v>49733</v>
      </c>
      <c r="G336" s="22" t="s">
        <v>1335</v>
      </c>
      <c r="H336" s="27" t="str">
        <f t="shared" si="5"/>
        <v>https://leiutised.epa.ee/avalik/patentDetails/application/C20240012</v>
      </c>
    </row>
    <row r="337" spans="1:8" x14ac:dyDescent="0.3">
      <c r="A337" s="22" t="s">
        <v>961</v>
      </c>
      <c r="B337" s="23">
        <v>44260</v>
      </c>
      <c r="C337" s="26" t="s">
        <v>962</v>
      </c>
      <c r="D337" s="22" t="s">
        <v>963</v>
      </c>
      <c r="E337" s="25" t="s">
        <v>1342</v>
      </c>
      <c r="F337" s="23">
        <v>49795</v>
      </c>
      <c r="G337" s="22" t="s">
        <v>1336</v>
      </c>
      <c r="H337" s="27" t="str">
        <f t="shared" si="5"/>
        <v>https://leiutised.epa.ee/avalik/patentDetails/application/C20210003</v>
      </c>
    </row>
    <row r="338" spans="1:8" x14ac:dyDescent="0.3">
      <c r="A338" s="22" t="s">
        <v>964</v>
      </c>
      <c r="B338" s="23">
        <v>44967</v>
      </c>
      <c r="C338" s="26" t="s">
        <v>965</v>
      </c>
      <c r="D338" s="22" t="s">
        <v>966</v>
      </c>
      <c r="E338" s="25" t="s">
        <v>1342</v>
      </c>
      <c r="F338" s="23">
        <v>49887</v>
      </c>
      <c r="G338" s="22" t="s">
        <v>1337</v>
      </c>
      <c r="H338" s="27" t="str">
        <f t="shared" si="5"/>
        <v>https://leiutised.epa.ee/avalik/patentDetails/application/C20230004</v>
      </c>
    </row>
    <row r="339" spans="1:8" x14ac:dyDescent="0.3">
      <c r="A339" s="22" t="s">
        <v>967</v>
      </c>
      <c r="B339" s="23">
        <v>45355</v>
      </c>
      <c r="C339" s="26" t="s">
        <v>968</v>
      </c>
      <c r="D339" s="22" t="s">
        <v>442</v>
      </c>
      <c r="E339" s="25" t="s">
        <v>1342</v>
      </c>
      <c r="F339" s="23">
        <v>49948</v>
      </c>
      <c r="G339" s="22" t="s">
        <v>1338</v>
      </c>
      <c r="H339" s="27" t="str">
        <f t="shared" si="5"/>
        <v>https://leiutised.epa.ee/avalik/patentDetails/application/C20240005</v>
      </c>
    </row>
    <row r="340" spans="1:8" x14ac:dyDescent="0.3">
      <c r="A340" s="22" t="s">
        <v>969</v>
      </c>
      <c r="B340" s="23">
        <v>45950</v>
      </c>
      <c r="C340" s="26" t="s">
        <v>970</v>
      </c>
      <c r="D340" s="22" t="s">
        <v>971</v>
      </c>
      <c r="E340" s="25" t="s">
        <v>1342</v>
      </c>
      <c r="F340" s="23">
        <v>50130</v>
      </c>
      <c r="G340" s="22" t="s">
        <v>1339</v>
      </c>
      <c r="H340" s="27" t="str">
        <f t="shared" si="5"/>
        <v>https://leiutised.epa.ee/avalik/patentDetails/application/C20250031</v>
      </c>
    </row>
    <row r="341" spans="1:8" x14ac:dyDescent="0.3">
      <c r="A341" s="22" t="s">
        <v>972</v>
      </c>
      <c r="B341" s="23">
        <v>45677.64634259259</v>
      </c>
      <c r="C341" s="26" t="s">
        <v>973</v>
      </c>
      <c r="D341" s="22" t="s">
        <v>974</v>
      </c>
      <c r="E341" s="25" t="s">
        <v>1342</v>
      </c>
      <c r="F341" s="23">
        <v>50252</v>
      </c>
      <c r="G341" s="22" t="s">
        <v>1340</v>
      </c>
      <c r="H341" s="27" t="str">
        <f t="shared" si="5"/>
        <v>https://leiutised.epa.ee/avalik/patentDetails/application/C20250001</v>
      </c>
    </row>
    <row r="342" spans="1:8" x14ac:dyDescent="0.3">
      <c r="A342" s="22" t="s">
        <v>975</v>
      </c>
      <c r="B342" s="23">
        <v>44911</v>
      </c>
      <c r="C342" s="26" t="s">
        <v>976</v>
      </c>
      <c r="D342" s="22" t="s">
        <v>977</v>
      </c>
      <c r="E342" s="25" t="s">
        <v>1342</v>
      </c>
      <c r="F342" s="23">
        <v>50283</v>
      </c>
      <c r="G342" s="22" t="s">
        <v>1341</v>
      </c>
      <c r="H342" s="27" t="str">
        <f t="shared" si="5"/>
        <v>https://leiutised.epa.ee/avalik/patentDetails/application/C20220045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Ülle Tamm2</dc:creator>
  <cp:lastModifiedBy>Ülle Tamm - EPA</cp:lastModifiedBy>
  <cp:lastPrinted>2026-03-03T10:15:00Z</cp:lastPrinted>
  <dcterms:created xsi:type="dcterms:W3CDTF">2026-02-28T20:30:50Z</dcterms:created>
  <dcterms:modified xsi:type="dcterms:W3CDTF">2026-03-28T20:13:08Z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2026-02-28T20:53:00Z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fbd1340e-8b36-49be-a283-6807c4f23d87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